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0.17\共有\中央\★★中央資料係★★\8.要覧\★★2026（R８）年度発行要覧\★HP公開用ExcelWord（作成中）\"/>
    </mc:Choice>
  </mc:AlternateContent>
  <xr:revisionPtr revIDLastSave="0" documentId="13_ncr:1_{E0E5A913-FEAB-46A0-A441-8B5F66CC228D}" xr6:coauthVersionLast="47" xr6:coauthVersionMax="47" xr10:uidLastSave="{00000000-0000-0000-0000-000000000000}"/>
  <bookViews>
    <workbookView xWindow="-120" yWindow="-120" windowWidth="24240" windowHeight="13020" xr2:uid="{66B394DF-FEE2-4D9E-BEE8-CB04B1FBB82F}"/>
  </bookViews>
  <sheets>
    <sheet name="P18 蔵書統計（図書受入状況の推移　等）" sheetId="11" r:id="rId1"/>
  </sheets>
  <definedNames>
    <definedName name="_xlnm.Print_Area" localSheetId="0">'P18 蔵書統計（図書受入状況の推移　等）'!$A$1:$V$40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3" i="11" l="1"/>
  <c r="H6" i="11"/>
  <c r="J14" i="11"/>
  <c r="J19" i="11" s="1"/>
  <c r="H14" i="11"/>
  <c r="H19" i="11" s="1"/>
  <c r="R14" i="11"/>
  <c r="R19" i="11" s="1"/>
  <c r="L6" i="11"/>
  <c r="E14" i="11"/>
  <c r="J33" i="11"/>
  <c r="T18" i="11"/>
  <c r="T17" i="11"/>
  <c r="T16" i="11"/>
  <c r="T15" i="11"/>
  <c r="T12" i="11"/>
  <c r="N14" i="11"/>
  <c r="N19" i="11"/>
  <c r="L14" i="11"/>
  <c r="L19" i="11"/>
  <c r="P14" i="11"/>
  <c r="P19" i="11" s="1"/>
  <c r="E33" i="11"/>
  <c r="T14" i="11" l="1"/>
  <c r="T19" i="11" s="1"/>
  <c r="E19" i="11"/>
</calcChain>
</file>

<file path=xl/sharedStrings.xml><?xml version="1.0" encoding="utf-8"?>
<sst xmlns="http://schemas.openxmlformats.org/spreadsheetml/2006/main" count="57" uniqueCount="44">
  <si>
    <t>庄栄図書館</t>
  </si>
  <si>
    <t>穂積図書館</t>
    <rPh sb="0" eb="2">
      <t>ホヅミ</t>
    </rPh>
    <phoneticPr fontId="2"/>
  </si>
  <si>
    <t>書庫</t>
    <rPh sb="0" eb="2">
      <t>ショコ</t>
    </rPh>
    <phoneticPr fontId="2"/>
  </si>
  <si>
    <t>水尾図書館</t>
    <phoneticPr fontId="3"/>
  </si>
  <si>
    <t>合計</t>
    <rPh sb="0" eb="2">
      <t>ゴウケイ</t>
    </rPh>
    <phoneticPr fontId="2"/>
  </si>
  <si>
    <t>購入冊数</t>
    <phoneticPr fontId="3"/>
  </si>
  <si>
    <t>寄贈受入冊数</t>
    <rPh sb="0" eb="2">
      <t>キゾウ</t>
    </rPh>
    <rPh sb="2" eb="4">
      <t>ウケイレ</t>
    </rPh>
    <rPh sb="4" eb="6">
      <t>サッスウ</t>
    </rPh>
    <phoneticPr fontId="3"/>
  </si>
  <si>
    <t>CD-ROM</t>
    <phoneticPr fontId="2"/>
  </si>
  <si>
    <t>ビデオテープ</t>
    <phoneticPr fontId="3"/>
  </si>
  <si>
    <t>（点）</t>
    <rPh sb="1" eb="2">
      <t>テン</t>
    </rPh>
    <phoneticPr fontId="3"/>
  </si>
  <si>
    <t>（本）</t>
    <rPh sb="1" eb="2">
      <t>ホン</t>
    </rPh>
    <phoneticPr fontId="3"/>
  </si>
  <si>
    <t>（枚）</t>
    <rPh sb="1" eb="2">
      <t>マイ</t>
    </rPh>
    <phoneticPr fontId="3"/>
  </si>
  <si>
    <t>紙芝居</t>
    <rPh sb="0" eb="3">
      <t>カミシバイ</t>
    </rPh>
    <phoneticPr fontId="3"/>
  </si>
  <si>
    <t>絵画</t>
    <rPh sb="0" eb="2">
      <t>カイガ</t>
    </rPh>
    <phoneticPr fontId="3"/>
  </si>
  <si>
    <t>雑誌</t>
    <rPh sb="0" eb="2">
      <t>ザッシ</t>
    </rPh>
    <phoneticPr fontId="3"/>
  </si>
  <si>
    <t>新聞</t>
    <rPh sb="0" eb="2">
      <t>シンブン</t>
    </rPh>
    <phoneticPr fontId="3"/>
  </si>
  <si>
    <t>（誌）</t>
    <rPh sb="1" eb="2">
      <t>シ</t>
    </rPh>
    <phoneticPr fontId="3"/>
  </si>
  <si>
    <t>（種類）</t>
    <rPh sb="1" eb="3">
      <t>シュルイ</t>
    </rPh>
    <phoneticPr fontId="3"/>
  </si>
  <si>
    <t>分室</t>
    <rPh sb="0" eb="2">
      <t>ブンシツ</t>
    </rPh>
    <phoneticPr fontId="3"/>
  </si>
  <si>
    <t>移動図書館</t>
    <rPh sb="0" eb="2">
      <t>イドウ</t>
    </rPh>
    <rPh sb="2" eb="5">
      <t>トショカン</t>
    </rPh>
    <phoneticPr fontId="3"/>
  </si>
  <si>
    <t>中央図書館</t>
    <phoneticPr fontId="3"/>
  </si>
  <si>
    <t>計</t>
    <rPh sb="0" eb="1">
      <t>ケイ</t>
    </rPh>
    <phoneticPr fontId="2"/>
  </si>
  <si>
    <t>資料種別</t>
    <phoneticPr fontId="3"/>
  </si>
  <si>
    <t>合  計</t>
    <phoneticPr fontId="3"/>
  </si>
  <si>
    <t>中央図書館</t>
    <phoneticPr fontId="3"/>
  </si>
  <si>
    <t>合計</t>
    <rPh sb="0" eb="2">
      <t>ゴウケイ</t>
    </rPh>
    <phoneticPr fontId="3"/>
  </si>
  <si>
    <t>書 庫</t>
    <rPh sb="0" eb="1">
      <t>ショ</t>
    </rPh>
    <rPh sb="2" eb="3">
      <t>コ</t>
    </rPh>
    <phoneticPr fontId="2"/>
  </si>
  <si>
    <t>開架</t>
    <rPh sb="0" eb="2">
      <t>カイカ</t>
    </rPh>
    <phoneticPr fontId="2"/>
  </si>
  <si>
    <t>（４）図書受入状況の推移</t>
    <phoneticPr fontId="2"/>
  </si>
  <si>
    <t>ＣＤ</t>
    <phoneticPr fontId="3"/>
  </si>
  <si>
    <t>ＬＤ</t>
    <phoneticPr fontId="3"/>
  </si>
  <si>
    <t>ＤＶＤ</t>
    <phoneticPr fontId="3"/>
  </si>
  <si>
    <t>ｶｾｯﾄ
ﾃｰﾌﾟ</t>
    <phoneticPr fontId="3"/>
  </si>
  <si>
    <t>ﾏｲｸﾛ
ﾌｨﾙﾑ</t>
    <phoneticPr fontId="3"/>
  </si>
  <si>
    <t>（雑誌、新聞は寄贈を含む。）</t>
    <rPh sb="1" eb="3">
      <t>ザッシ</t>
    </rPh>
    <rPh sb="4" eb="6">
      <t>シンブン</t>
    </rPh>
    <rPh sb="7" eb="9">
      <t>キゾウ</t>
    </rPh>
    <rPh sb="10" eb="11">
      <t>フク</t>
    </rPh>
    <phoneticPr fontId="3"/>
  </si>
  <si>
    <t>令和５年度</t>
    <rPh sb="0" eb="2">
      <t>レイワ</t>
    </rPh>
    <rPh sb="3" eb="5">
      <t>ネンド</t>
    </rPh>
    <rPh sb="4" eb="5">
      <t>ド</t>
    </rPh>
    <phoneticPr fontId="3"/>
  </si>
  <si>
    <t>令和６年度</t>
    <rPh sb="0" eb="2">
      <t>レイワ</t>
    </rPh>
    <rPh sb="3" eb="5">
      <t>ネンド</t>
    </rPh>
    <rPh sb="4" eb="5">
      <t>ド</t>
    </rPh>
    <phoneticPr fontId="3"/>
  </si>
  <si>
    <t>（単位：冊）</t>
    <phoneticPr fontId="3"/>
  </si>
  <si>
    <r>
      <t>おにクル</t>
    </r>
    <r>
      <rPr>
        <sz val="11"/>
        <color indexed="8"/>
        <rFont val="BIZ UD明朝 Medium"/>
        <family val="1"/>
        <charset val="128"/>
      </rPr>
      <t>ぶっくぱーく</t>
    </r>
    <phoneticPr fontId="3"/>
  </si>
  <si>
    <t>令和７年度</t>
    <rPh sb="0" eb="2">
      <t>レイワ</t>
    </rPh>
    <rPh sb="3" eb="5">
      <t>ネンド</t>
    </rPh>
    <rPh sb="4" eb="5">
      <t>ド</t>
    </rPh>
    <phoneticPr fontId="3"/>
  </si>
  <si>
    <t>（５）視聴覚資料等所蔵状況（令和７年度）</t>
    <rPh sb="8" eb="9">
      <t>ナド</t>
    </rPh>
    <rPh sb="14" eb="15">
      <t>レイ</t>
    </rPh>
    <rPh sb="15" eb="16">
      <t>ワ</t>
    </rPh>
    <rPh sb="17" eb="19">
      <t>ネンド</t>
    </rPh>
    <rPh sb="18" eb="19">
      <t>ド</t>
    </rPh>
    <phoneticPr fontId="3"/>
  </si>
  <si>
    <t>(令和８年３月31日現在）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phoneticPr fontId="3"/>
  </si>
  <si>
    <t>（６）紙芝居・絵画・雑誌・新聞所蔵状況（令和７年度）</t>
    <rPh sb="3" eb="6">
      <t>カミシバイ</t>
    </rPh>
    <rPh sb="7" eb="9">
      <t>カイガ</t>
    </rPh>
    <rPh sb="10" eb="12">
      <t>ザッシ</t>
    </rPh>
    <rPh sb="13" eb="15">
      <t>シンブン</t>
    </rPh>
    <rPh sb="20" eb="21">
      <t>レイ</t>
    </rPh>
    <rPh sb="21" eb="22">
      <t>ワ</t>
    </rPh>
    <rPh sb="23" eb="25">
      <t>ネンド</t>
    </rPh>
    <rPh sb="24" eb="25">
      <t>ド</t>
    </rPh>
    <phoneticPr fontId="3"/>
  </si>
  <si>
    <t>開 架</t>
    <rPh sb="0" eb="1">
      <t>カイ</t>
    </rPh>
    <rPh sb="2" eb="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</si>
</sst>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16">
    <font>
      <sz val="14"/>
      <name val="明朝"/>
      <family val="1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7"/>
      <name val="明朝"/>
      <family val="1"/>
      <charset val="128"/>
    </font>
    <font>
      <sz val="11"/>
      <color indexed="8"/>
      <name val="BIZ UD明朝 Medium"/>
      <family val="1"/>
      <charset val="128"/>
    </font>
    <font>
      <b/>
      <sz val="14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4"/>
      <color theme="1"/>
      <name val="Arial Unicode MS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Arial Unicode MS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8"/>
      <color theme="1"/>
      <name val="Arial Unicode MS"/>
      <family val="3"/>
      <charset val="128"/>
    </font>
    <font>
      <b/>
      <sz val="14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4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/>
    <xf numFmtId="177" fontId="8" fillId="0" borderId="1" xfId="1" applyNumberFormat="1" applyFont="1" applyBorder="1" applyAlignment="1">
      <alignment vertical="center"/>
    </xf>
    <xf numFmtId="177" fontId="8" fillId="0" borderId="0" xfId="1" applyNumberFormat="1" applyFont="1" applyBorder="1" applyAlignment="1">
      <alignment vertical="center"/>
    </xf>
    <xf numFmtId="177" fontId="8" fillId="0" borderId="1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0" fontId="10" fillId="0" borderId="0" xfId="0" applyFont="1" applyAlignment="1">
      <alignment horizontal="left"/>
    </xf>
    <xf numFmtId="3" fontId="10" fillId="0" borderId="0" xfId="0" applyNumberFormat="1" applyFont="1" applyProtection="1">
      <protection locked="0"/>
    </xf>
    <xf numFmtId="0" fontId="10" fillId="0" borderId="0" xfId="0" applyFont="1"/>
    <xf numFmtId="0" fontId="7" fillId="0" borderId="0" xfId="0" applyFont="1" applyFill="1"/>
    <xf numFmtId="0" fontId="7" fillId="0" borderId="1" xfId="0" applyFont="1" applyFill="1" applyBorder="1"/>
    <xf numFmtId="176" fontId="7" fillId="0" borderId="0" xfId="0" applyNumberFormat="1" applyFont="1" applyFill="1"/>
    <xf numFmtId="3" fontId="9" fillId="0" borderId="0" xfId="0" applyNumberFormat="1" applyFont="1" applyBorder="1" applyAlignment="1" applyProtection="1">
      <alignment horizontal="left"/>
      <protection locked="0"/>
    </xf>
    <xf numFmtId="3" fontId="11" fillId="0" borderId="0" xfId="0" applyNumberFormat="1" applyFont="1" applyBorder="1" applyAlignment="1" applyProtection="1">
      <alignment horizontal="right"/>
      <protection locked="0"/>
    </xf>
    <xf numFmtId="3" fontId="9" fillId="0" borderId="0" xfId="0" applyNumberFormat="1" applyFont="1" applyBorder="1" applyAlignment="1" applyProtection="1">
      <alignment horizontal="right"/>
      <protection locked="0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3" fontId="13" fillId="0" borderId="0" xfId="0" applyNumberFormat="1" applyFont="1" applyProtection="1">
      <protection locked="0"/>
    </xf>
    <xf numFmtId="0" fontId="13" fillId="0" borderId="0" xfId="0" applyFont="1"/>
    <xf numFmtId="0" fontId="14" fillId="0" borderId="2" xfId="0" applyFont="1" applyFill="1" applyBorder="1" applyAlignment="1">
      <alignment horizontal="right"/>
    </xf>
    <xf numFmtId="0" fontId="13" fillId="0" borderId="0" xfId="0" applyFont="1" applyBorder="1"/>
    <xf numFmtId="0" fontId="15" fillId="0" borderId="0" xfId="0" applyFont="1"/>
    <xf numFmtId="0" fontId="8" fillId="0" borderId="0" xfId="0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vertical="center"/>
    </xf>
    <xf numFmtId="0" fontId="8" fillId="0" borderId="0" xfId="0" applyNumberFormat="1" applyFont="1" applyBorder="1" applyAlignment="1">
      <alignment horizontal="right"/>
    </xf>
    <xf numFmtId="0" fontId="8" fillId="0" borderId="0" xfId="0" applyNumberFormat="1" applyFont="1" applyAlignment="1">
      <alignment horizontal="right"/>
    </xf>
    <xf numFmtId="177" fontId="8" fillId="0" borderId="0" xfId="1" applyNumberFormat="1" applyFont="1" applyBorder="1" applyAlignment="1">
      <alignment vertical="center"/>
    </xf>
    <xf numFmtId="177" fontId="13" fillId="0" borderId="14" xfId="1" applyNumberFormat="1" applyFont="1" applyBorder="1" applyAlignment="1">
      <alignment vertical="center"/>
    </xf>
    <xf numFmtId="177" fontId="13" fillId="0" borderId="15" xfId="1" applyNumberFormat="1" applyFont="1" applyBorder="1" applyAlignment="1">
      <alignment vertical="center"/>
    </xf>
    <xf numFmtId="177" fontId="13" fillId="0" borderId="16" xfId="1" applyNumberFormat="1" applyFont="1" applyBorder="1" applyAlignment="1">
      <alignment vertical="center"/>
    </xf>
    <xf numFmtId="0" fontId="9" fillId="0" borderId="4" xfId="0" applyFont="1" applyBorder="1" applyAlignment="1">
      <alignment horizontal="right" vertical="top"/>
    </xf>
    <xf numFmtId="0" fontId="9" fillId="0" borderId="0" xfId="0" applyFont="1" applyBorder="1" applyAlignment="1">
      <alignment horizontal="right" vertical="top"/>
    </xf>
    <xf numFmtId="177" fontId="13" fillId="2" borderId="17" xfId="1" applyNumberFormat="1" applyFont="1" applyFill="1" applyBorder="1" applyAlignment="1">
      <alignment vertical="center"/>
    </xf>
    <xf numFmtId="177" fontId="13" fillId="2" borderId="18" xfId="1" applyNumberFormat="1" applyFont="1" applyFill="1" applyBorder="1" applyAlignment="1">
      <alignment vertical="center"/>
    </xf>
    <xf numFmtId="177" fontId="13" fillId="2" borderId="19" xfId="1" applyNumberFormat="1" applyFont="1" applyFill="1" applyBorder="1" applyAlignment="1">
      <alignment vertical="center"/>
    </xf>
    <xf numFmtId="0" fontId="13" fillId="0" borderId="8" xfId="0" applyFont="1" applyBorder="1" applyAlignment="1">
      <alignment horizontal="distributed" vertical="center"/>
    </xf>
    <xf numFmtId="0" fontId="15" fillId="0" borderId="10" xfId="0" applyFont="1" applyBorder="1" applyAlignment="1">
      <alignment vertical="center"/>
    </xf>
    <xf numFmtId="0" fontId="13" fillId="0" borderId="14" xfId="0" applyFont="1" applyBorder="1" applyAlignment="1">
      <alignment horizontal="distributed" vertical="center"/>
    </xf>
    <xf numFmtId="0" fontId="15" fillId="0" borderId="16" xfId="0" applyFont="1" applyBorder="1" applyAlignment="1">
      <alignment vertical="center"/>
    </xf>
    <xf numFmtId="0" fontId="13" fillId="2" borderId="17" xfId="0" applyFont="1" applyFill="1" applyBorder="1" applyAlignment="1">
      <alignment horizontal="distributed" vertical="center"/>
    </xf>
    <xf numFmtId="0" fontId="15" fillId="0" borderId="19" xfId="0" applyFont="1" applyBorder="1" applyAlignment="1">
      <alignment vertical="center"/>
    </xf>
    <xf numFmtId="0" fontId="13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177" fontId="13" fillId="0" borderId="8" xfId="1" applyNumberFormat="1" applyFont="1" applyBorder="1" applyAlignment="1">
      <alignment vertical="center"/>
    </xf>
    <xf numFmtId="177" fontId="13" fillId="0" borderId="9" xfId="1" applyNumberFormat="1" applyFont="1" applyBorder="1" applyAlignment="1">
      <alignment vertical="center"/>
    </xf>
    <xf numFmtId="177" fontId="13" fillId="0" borderId="10" xfId="1" applyNumberFormat="1" applyFont="1" applyBorder="1" applyAlignment="1">
      <alignment vertical="center"/>
    </xf>
    <xf numFmtId="177" fontId="13" fillId="0" borderId="23" xfId="1" applyNumberFormat="1" applyFont="1" applyBorder="1" applyAlignment="1">
      <alignment vertical="center"/>
    </xf>
    <xf numFmtId="177" fontId="13" fillId="0" borderId="21" xfId="1" applyNumberFormat="1" applyFont="1" applyBorder="1" applyAlignment="1">
      <alignment vertical="center"/>
    </xf>
    <xf numFmtId="0" fontId="13" fillId="0" borderId="0" xfId="0" applyNumberFormat="1" applyFont="1" applyBorder="1" applyAlignment="1">
      <alignment horizontal="right"/>
    </xf>
    <xf numFmtId="176" fontId="13" fillId="0" borderId="26" xfId="0" applyNumberFormat="1" applyFont="1" applyFill="1" applyBorder="1" applyAlignment="1" applyProtection="1">
      <alignment vertical="center"/>
      <protection locked="0"/>
    </xf>
    <xf numFmtId="176" fontId="13" fillId="0" borderId="23" xfId="0" applyNumberFormat="1" applyFont="1" applyFill="1" applyBorder="1" applyAlignment="1" applyProtection="1">
      <alignment vertical="center"/>
      <protection locked="0"/>
    </xf>
    <xf numFmtId="176" fontId="13" fillId="0" borderId="27" xfId="0" applyNumberFormat="1" applyFont="1" applyFill="1" applyBorder="1" applyAlignment="1" applyProtection="1">
      <alignment vertical="center"/>
      <protection locked="0"/>
    </xf>
    <xf numFmtId="176" fontId="13" fillId="0" borderId="21" xfId="0" applyNumberFormat="1" applyFont="1" applyFill="1" applyBorder="1" applyAlignment="1" applyProtection="1">
      <alignment vertical="center"/>
      <protection locked="0"/>
    </xf>
    <xf numFmtId="3" fontId="13" fillId="0" borderId="27" xfId="0" applyNumberFormat="1" applyFont="1" applyFill="1" applyBorder="1" applyAlignment="1" applyProtection="1">
      <alignment horizontal="center" vertical="center" justifyLastLine="1"/>
      <protection locked="0"/>
    </xf>
    <xf numFmtId="3" fontId="13" fillId="0" borderId="21" xfId="0" applyNumberFormat="1" applyFont="1" applyFill="1" applyBorder="1" applyAlignment="1" applyProtection="1">
      <alignment horizontal="center" vertical="center" justifyLastLine="1"/>
      <protection locked="0"/>
    </xf>
    <xf numFmtId="3" fontId="13" fillId="0" borderId="28" xfId="0" applyNumberFormat="1" applyFont="1" applyFill="1" applyBorder="1" applyAlignment="1" applyProtection="1">
      <alignment horizontal="center" vertical="center" justifyLastLine="1"/>
      <protection locked="0"/>
    </xf>
    <xf numFmtId="3" fontId="13" fillId="0" borderId="24" xfId="0" applyNumberFormat="1" applyFont="1" applyFill="1" applyBorder="1" applyAlignment="1" applyProtection="1">
      <alignment horizontal="center" vertical="center" justifyLastLine="1"/>
      <protection locked="0"/>
    </xf>
    <xf numFmtId="3" fontId="13" fillId="0" borderId="3" xfId="0" applyNumberFormat="1" applyFont="1" applyFill="1" applyBorder="1" applyAlignment="1" applyProtection="1">
      <alignment horizontal="distributed" vertical="center" indent="1"/>
      <protection locked="0"/>
    </xf>
    <xf numFmtId="3" fontId="13" fillId="0" borderId="4" xfId="0" applyNumberFormat="1" applyFont="1" applyFill="1" applyBorder="1" applyAlignment="1" applyProtection="1">
      <alignment horizontal="distributed" vertical="center" indent="1"/>
      <protection locked="0"/>
    </xf>
    <xf numFmtId="3" fontId="13" fillId="0" borderId="5" xfId="0" applyNumberFormat="1" applyFont="1" applyFill="1" applyBorder="1" applyAlignment="1" applyProtection="1">
      <alignment horizontal="distributed" vertical="center" indent="1"/>
      <protection locked="0"/>
    </xf>
    <xf numFmtId="3" fontId="13" fillId="0" borderId="6" xfId="0" applyNumberFormat="1" applyFont="1" applyFill="1" applyBorder="1" applyAlignment="1" applyProtection="1">
      <alignment horizontal="center" vertical="center"/>
      <protection locked="0"/>
    </xf>
    <xf numFmtId="3" fontId="13" fillId="0" borderId="2" xfId="0" applyNumberFormat="1" applyFont="1" applyFill="1" applyBorder="1" applyAlignment="1" applyProtection="1">
      <alignment horizontal="center" vertical="center"/>
      <protection locked="0"/>
    </xf>
    <xf numFmtId="3" fontId="13" fillId="0" borderId="7" xfId="0" applyNumberFormat="1" applyFont="1" applyFill="1" applyBorder="1" applyAlignment="1" applyProtection="1">
      <alignment horizontal="center" vertical="center"/>
      <protection locked="0"/>
    </xf>
    <xf numFmtId="3" fontId="13" fillId="0" borderId="21" xfId="0" applyNumberFormat="1" applyFont="1" applyFill="1" applyBorder="1" applyAlignment="1" applyProtection="1">
      <alignment horizontal="distributed" vertical="center" indent="1" shrinkToFit="1"/>
      <protection locked="0"/>
    </xf>
    <xf numFmtId="3" fontId="13" fillId="0" borderId="23" xfId="0" applyNumberFormat="1" applyFont="1" applyFill="1" applyBorder="1" applyAlignment="1" applyProtection="1">
      <alignment horizontal="distributed" vertical="center" indent="1" shrinkToFit="1"/>
      <protection locked="0"/>
    </xf>
    <xf numFmtId="3" fontId="13" fillId="0" borderId="8" xfId="0" applyNumberFormat="1" applyFont="1" applyFill="1" applyBorder="1" applyAlignment="1" applyProtection="1">
      <alignment horizontal="center" vertical="center"/>
      <protection locked="0"/>
    </xf>
    <xf numFmtId="3" fontId="13" fillId="0" borderId="10" xfId="0" applyNumberFormat="1" applyFont="1" applyFill="1" applyBorder="1" applyAlignment="1" applyProtection="1">
      <alignment horizontal="center" vertical="center"/>
      <protection locked="0"/>
    </xf>
    <xf numFmtId="3" fontId="13" fillId="0" borderId="23" xfId="0" applyNumberFormat="1" applyFont="1" applyFill="1" applyBorder="1" applyAlignment="1" applyProtection="1">
      <alignment horizontal="center" vertical="center" shrinkToFit="1"/>
      <protection locked="0"/>
    </xf>
    <xf numFmtId="3" fontId="13" fillId="0" borderId="21" xfId="0" applyNumberFormat="1" applyFont="1" applyFill="1" applyBorder="1" applyAlignment="1" applyProtection="1">
      <alignment horizontal="distributed" vertical="center" justifyLastLine="1"/>
      <protection locked="0"/>
    </xf>
    <xf numFmtId="3" fontId="13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176" fontId="13" fillId="0" borderId="8" xfId="0" applyNumberFormat="1" applyFont="1" applyFill="1" applyBorder="1" applyAlignment="1" applyProtection="1">
      <alignment vertical="center"/>
      <protection locked="0"/>
    </xf>
    <xf numFmtId="176" fontId="13" fillId="0" borderId="3" xfId="0" applyNumberFormat="1" applyFont="1" applyFill="1" applyBorder="1" applyAlignment="1" applyProtection="1">
      <alignment vertical="center"/>
      <protection locked="0"/>
    </xf>
    <xf numFmtId="3" fontId="13" fillId="0" borderId="22" xfId="0" applyNumberFormat="1" applyFont="1" applyFill="1" applyBorder="1" applyAlignment="1" applyProtection="1">
      <alignment horizontal="right" vertical="center" justifyLastLine="1"/>
      <protection locked="0"/>
    </xf>
    <xf numFmtId="3" fontId="13" fillId="0" borderId="6" xfId="0" applyNumberFormat="1" applyFont="1" applyFill="1" applyBorder="1" applyAlignment="1" applyProtection="1">
      <alignment horizontal="right" vertical="center" justifyLastLine="1"/>
      <protection locked="0"/>
    </xf>
    <xf numFmtId="3" fontId="13" fillId="0" borderId="21" xfId="0" applyNumberFormat="1" applyFont="1" applyFill="1" applyBorder="1" applyAlignment="1" applyProtection="1">
      <alignment horizontal="distributed" vertical="center" wrapText="1" justifyLastLine="1"/>
      <protection locked="0"/>
    </xf>
    <xf numFmtId="176" fontId="13" fillId="0" borderId="17" xfId="0" applyNumberFormat="1" applyFont="1" applyFill="1" applyBorder="1" applyAlignment="1" applyProtection="1">
      <alignment vertical="center"/>
      <protection locked="0"/>
    </xf>
    <xf numFmtId="176" fontId="13" fillId="0" borderId="19" xfId="0" applyNumberFormat="1" applyFont="1" applyFill="1" applyBorder="1" applyAlignment="1" applyProtection="1">
      <alignment vertical="center"/>
      <protection locked="0"/>
    </xf>
    <xf numFmtId="176" fontId="13" fillId="0" borderId="20" xfId="0" applyNumberFormat="1" applyFont="1" applyFill="1" applyBorder="1" applyAlignment="1" applyProtection="1">
      <alignment vertical="center"/>
      <protection locked="0"/>
    </xf>
    <xf numFmtId="176" fontId="13" fillId="0" borderId="18" xfId="0" applyNumberFormat="1" applyFont="1" applyFill="1" applyBorder="1" applyAlignment="1" applyProtection="1">
      <alignment vertical="center"/>
      <protection locked="0"/>
    </xf>
    <xf numFmtId="176" fontId="13" fillId="0" borderId="9" xfId="0" applyNumberFormat="1" applyFont="1" applyFill="1" applyBorder="1" applyAlignment="1" applyProtection="1">
      <alignment vertical="center"/>
      <protection locked="0"/>
    </xf>
    <xf numFmtId="176" fontId="13" fillId="0" borderId="10" xfId="0" applyNumberFormat="1" applyFont="1" applyFill="1" applyBorder="1" applyAlignment="1" applyProtection="1">
      <alignment vertical="center"/>
      <protection locked="0"/>
    </xf>
    <xf numFmtId="176" fontId="13" fillId="0" borderId="25" xfId="0" applyNumberFormat="1" applyFont="1" applyFill="1" applyBorder="1" applyAlignment="1" applyProtection="1">
      <alignment vertical="center"/>
      <protection locked="0"/>
    </xf>
    <xf numFmtId="176" fontId="13" fillId="2" borderId="20" xfId="0" applyNumberFormat="1" applyFont="1" applyFill="1" applyBorder="1" applyAlignment="1" applyProtection="1">
      <alignment vertical="center"/>
      <protection locked="0"/>
    </xf>
    <xf numFmtId="176" fontId="13" fillId="2" borderId="25" xfId="0" applyNumberFormat="1" applyFont="1" applyFill="1" applyBorder="1" applyAlignment="1" applyProtection="1">
      <alignment vertical="center"/>
      <protection locked="0"/>
    </xf>
    <xf numFmtId="176" fontId="13" fillId="2" borderId="17" xfId="0" applyNumberFormat="1" applyFont="1" applyFill="1" applyBorder="1" applyAlignment="1" applyProtection="1">
      <alignment vertical="center"/>
      <protection locked="0"/>
    </xf>
    <xf numFmtId="3" fontId="13" fillId="2" borderId="20" xfId="0" applyNumberFormat="1" applyFont="1" applyFill="1" applyBorder="1" applyAlignment="1" applyProtection="1">
      <alignment horizontal="distributed" vertical="center" indent="1"/>
      <protection locked="0"/>
    </xf>
    <xf numFmtId="3" fontId="13" fillId="0" borderId="8" xfId="0" applyNumberFormat="1" applyFont="1" applyFill="1" applyBorder="1" applyAlignment="1" applyProtection="1">
      <alignment horizontal="distributed" vertical="center" indent="1" shrinkToFit="1"/>
      <protection locked="0"/>
    </xf>
    <xf numFmtId="3" fontId="13" fillId="0" borderId="9" xfId="0" applyNumberFormat="1" applyFont="1" applyFill="1" applyBorder="1" applyAlignment="1" applyProtection="1">
      <alignment horizontal="distributed" vertical="center" indent="1" shrinkToFit="1"/>
      <protection locked="0"/>
    </xf>
    <xf numFmtId="3" fontId="13" fillId="0" borderId="10" xfId="0" applyNumberFormat="1" applyFont="1" applyFill="1" applyBorder="1" applyAlignment="1" applyProtection="1">
      <alignment horizontal="distributed" vertical="center" indent="1" shrinkToFit="1"/>
      <protection locked="0"/>
    </xf>
    <xf numFmtId="3" fontId="13" fillId="0" borderId="21" xfId="0" applyNumberFormat="1" applyFont="1" applyFill="1" applyBorder="1" applyAlignment="1" applyProtection="1">
      <alignment horizontal="distributed" vertical="center"/>
      <protection locked="0"/>
    </xf>
    <xf numFmtId="3" fontId="13" fillId="0" borderId="24" xfId="0" applyNumberFormat="1" applyFont="1" applyFill="1" applyBorder="1" applyAlignment="1" applyProtection="1">
      <alignment horizontal="distributed" vertical="center"/>
      <protection locked="0"/>
    </xf>
    <xf numFmtId="3" fontId="13" fillId="0" borderId="22" xfId="0" applyNumberFormat="1" applyFont="1" applyFill="1" applyBorder="1" applyAlignment="1" applyProtection="1">
      <alignment horizontal="distributed" vertical="center"/>
      <protection locked="0"/>
    </xf>
    <xf numFmtId="3" fontId="13" fillId="0" borderId="20" xfId="0" applyNumberFormat="1" applyFont="1" applyFill="1" applyBorder="1" applyAlignment="1" applyProtection="1">
      <alignment horizontal="center" vertical="center"/>
      <protection locked="0"/>
    </xf>
    <xf numFmtId="3" fontId="13" fillId="0" borderId="14" xfId="0" applyNumberFormat="1" applyFont="1" applyFill="1" applyBorder="1" applyAlignment="1" applyProtection="1">
      <alignment horizontal="center" vertical="center"/>
      <protection locked="0"/>
    </xf>
    <xf numFmtId="3" fontId="13" fillId="0" borderId="16" xfId="0" applyNumberFormat="1" applyFont="1" applyFill="1" applyBorder="1" applyAlignment="1" applyProtection="1">
      <alignment horizontal="center" vertical="center"/>
      <protection locked="0"/>
    </xf>
    <xf numFmtId="3" fontId="13" fillId="0" borderId="2" xfId="0" applyNumberFormat="1" applyFont="1" applyFill="1" applyBorder="1" applyAlignment="1" applyProtection="1">
      <alignment horizontal="right" vertical="center" justifyLastLine="1"/>
      <protection locked="0"/>
    </xf>
    <xf numFmtId="3" fontId="13" fillId="0" borderId="7" xfId="0" applyNumberFormat="1" applyFont="1" applyFill="1" applyBorder="1" applyAlignment="1" applyProtection="1">
      <alignment horizontal="right" vertical="center" justifyLastLine="1"/>
      <protection locked="0"/>
    </xf>
    <xf numFmtId="3" fontId="13" fillId="0" borderId="3" xfId="0" applyNumberFormat="1" applyFont="1" applyFill="1" applyBorder="1" applyAlignment="1" applyProtection="1">
      <alignment horizontal="center" vertical="center" justifyLastLine="1"/>
      <protection locked="0"/>
    </xf>
    <xf numFmtId="3" fontId="13" fillId="0" borderId="4" xfId="0" applyNumberFormat="1" applyFont="1" applyFill="1" applyBorder="1" applyAlignment="1" applyProtection="1">
      <alignment horizontal="center" vertical="center" justifyLastLine="1"/>
      <protection locked="0"/>
    </xf>
    <xf numFmtId="3" fontId="13" fillId="0" borderId="5" xfId="0" applyNumberFormat="1" applyFont="1" applyFill="1" applyBorder="1" applyAlignment="1" applyProtection="1">
      <alignment horizontal="center" vertical="center" justifyLastLine="1"/>
      <protection locked="0"/>
    </xf>
    <xf numFmtId="176" fontId="13" fillId="2" borderId="18" xfId="0" applyNumberFormat="1" applyFont="1" applyFill="1" applyBorder="1" applyAlignment="1" applyProtection="1">
      <alignment vertical="center"/>
      <protection locked="0"/>
    </xf>
    <xf numFmtId="176" fontId="13" fillId="2" borderId="19" xfId="0" applyNumberFormat="1" applyFont="1" applyFill="1" applyBorder="1" applyAlignment="1" applyProtection="1">
      <alignment vertical="center"/>
      <protection locked="0"/>
    </xf>
    <xf numFmtId="176" fontId="13" fillId="0" borderId="3" xfId="0" applyNumberFormat="1" applyFont="1" applyFill="1" applyBorder="1" applyAlignment="1" applyProtection="1">
      <alignment horizontal="right" vertical="center"/>
      <protection locked="0"/>
    </xf>
    <xf numFmtId="176" fontId="13" fillId="0" borderId="4" xfId="0" applyNumberFormat="1" applyFont="1" applyFill="1" applyBorder="1" applyAlignment="1" applyProtection="1">
      <alignment horizontal="right" vertical="center"/>
      <protection locked="0"/>
    </xf>
    <xf numFmtId="176" fontId="13" fillId="0" borderId="5" xfId="0" applyNumberFormat="1" applyFont="1" applyFill="1" applyBorder="1" applyAlignment="1" applyProtection="1">
      <alignment horizontal="right" vertical="center"/>
      <protection locked="0"/>
    </xf>
    <xf numFmtId="176" fontId="13" fillId="0" borderId="6" xfId="0" applyNumberFormat="1" applyFont="1" applyFill="1" applyBorder="1" applyAlignment="1" applyProtection="1">
      <alignment horizontal="right" vertical="center"/>
      <protection locked="0"/>
    </xf>
    <xf numFmtId="176" fontId="13" fillId="0" borderId="2" xfId="0" applyNumberFormat="1" applyFont="1" applyFill="1" applyBorder="1" applyAlignment="1" applyProtection="1">
      <alignment horizontal="right" vertical="center"/>
      <protection locked="0"/>
    </xf>
    <xf numFmtId="176" fontId="13" fillId="0" borderId="7" xfId="0" applyNumberFormat="1" applyFont="1" applyFill="1" applyBorder="1" applyAlignment="1" applyProtection="1">
      <alignment horizontal="right" vertical="center"/>
      <protection locked="0"/>
    </xf>
    <xf numFmtId="3" fontId="13" fillId="0" borderId="14" xfId="0" applyNumberFormat="1" applyFont="1" applyFill="1" applyBorder="1" applyAlignment="1" applyProtection="1">
      <alignment horizontal="distributed" vertical="center" indent="1" shrinkToFit="1"/>
      <protection locked="0"/>
    </xf>
    <xf numFmtId="3" fontId="13" fillId="0" borderId="15" xfId="0" applyNumberFormat="1" applyFont="1" applyFill="1" applyBorder="1" applyAlignment="1" applyProtection="1">
      <alignment horizontal="distributed" vertical="center" indent="1" shrinkToFit="1"/>
      <protection locked="0"/>
    </xf>
    <xf numFmtId="3" fontId="13" fillId="0" borderId="16" xfId="0" applyNumberFormat="1" applyFont="1" applyFill="1" applyBorder="1" applyAlignment="1" applyProtection="1">
      <alignment horizontal="distributed" vertical="center" indent="1" shrinkToFit="1"/>
      <protection locked="0"/>
    </xf>
    <xf numFmtId="176" fontId="13" fillId="0" borderId="14" xfId="0" applyNumberFormat="1" applyFont="1" applyFill="1" applyBorder="1" applyAlignment="1" applyProtection="1">
      <alignment vertical="center"/>
      <protection locked="0"/>
    </xf>
    <xf numFmtId="176" fontId="13" fillId="0" borderId="15" xfId="0" applyNumberFormat="1" applyFont="1" applyFill="1" applyBorder="1" applyAlignment="1" applyProtection="1">
      <alignment vertical="center"/>
      <protection locked="0"/>
    </xf>
    <xf numFmtId="176" fontId="13" fillId="0" borderId="16" xfId="0" applyNumberFormat="1" applyFont="1" applyFill="1" applyBorder="1" applyAlignment="1" applyProtection="1">
      <alignment vertical="center"/>
      <protection locked="0"/>
    </xf>
    <xf numFmtId="176" fontId="13" fillId="0" borderId="4" xfId="0" applyNumberFormat="1" applyFont="1" applyFill="1" applyBorder="1" applyAlignment="1" applyProtection="1">
      <alignment vertical="center"/>
      <protection locked="0"/>
    </xf>
    <xf numFmtId="176" fontId="13" fillId="0" borderId="5" xfId="0" applyNumberFormat="1" applyFont="1" applyFill="1" applyBorder="1" applyAlignment="1" applyProtection="1">
      <alignment vertical="center"/>
      <protection locked="0"/>
    </xf>
    <xf numFmtId="176" fontId="13" fillId="2" borderId="11" xfId="0" applyNumberFormat="1" applyFont="1" applyFill="1" applyBorder="1" applyAlignment="1" applyProtection="1">
      <alignment vertical="center"/>
      <protection locked="0"/>
    </xf>
    <xf numFmtId="176" fontId="13" fillId="2" borderId="12" xfId="0" applyNumberFormat="1" applyFont="1" applyFill="1" applyBorder="1" applyAlignment="1" applyProtection="1">
      <alignment vertical="center"/>
      <protection locked="0"/>
    </xf>
    <xf numFmtId="176" fontId="13" fillId="2" borderId="13" xfId="0" applyNumberFormat="1" applyFont="1" applyFill="1" applyBorder="1" applyAlignment="1" applyProtection="1">
      <alignment vertical="center"/>
      <protection locked="0"/>
    </xf>
    <xf numFmtId="3" fontId="13" fillId="0" borderId="4" xfId="0" applyNumberFormat="1" applyFont="1" applyFill="1" applyBorder="1" applyAlignment="1" applyProtection="1">
      <alignment horizontal="distributed" vertical="center" justifyLastLine="1"/>
      <protection locked="0"/>
    </xf>
    <xf numFmtId="3" fontId="13" fillId="0" borderId="5" xfId="0" applyNumberFormat="1" applyFont="1" applyFill="1" applyBorder="1" applyAlignment="1" applyProtection="1">
      <alignment horizontal="distributed" vertical="center" justifyLastLine="1"/>
      <protection locked="0"/>
    </xf>
    <xf numFmtId="3" fontId="14" fillId="0" borderId="4" xfId="0" applyNumberFormat="1" applyFont="1" applyFill="1" applyBorder="1" applyAlignment="1" applyProtection="1">
      <alignment horizontal="right" vertical="center"/>
      <protection locked="0"/>
    </xf>
    <xf numFmtId="0" fontId="14" fillId="0" borderId="4" xfId="0" applyFont="1" applyBorder="1" applyAlignment="1">
      <alignment vertical="center"/>
    </xf>
    <xf numFmtId="0" fontId="15" fillId="0" borderId="4" xfId="0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C791E-ED4C-468B-B6A1-FDE75AD33498}">
  <dimension ref="A1:AL34"/>
  <sheetViews>
    <sheetView tabSelected="1" zoomScaleNormal="100" workbookViewId="0">
      <selection activeCell="Z19" sqref="Z19"/>
    </sheetView>
  </sheetViews>
  <sheetFormatPr defaultColWidth="10.69921875" defaultRowHeight="17.25"/>
  <cols>
    <col min="1" max="1" width="2.69921875" style="3" customWidth="1"/>
    <col min="2" max="2" width="11.3984375" style="3" customWidth="1"/>
    <col min="3" max="23" width="2.69921875" style="3" customWidth="1"/>
    <col min="24" max="24" width="4.5" style="3" customWidth="1"/>
    <col min="25" max="25" width="4.3984375" style="3" customWidth="1"/>
    <col min="26" max="26" width="10.69921875" style="3"/>
    <col min="27" max="33" width="7.09765625" style="3" customWidth="1"/>
    <col min="34" max="38" width="3.69921875" style="3" customWidth="1"/>
    <col min="39" max="16384" width="10.69921875" style="3"/>
  </cols>
  <sheetData>
    <row r="1" spans="1:38" s="2" customFormat="1" ht="21.75" customHeight="1">
      <c r="A1" s="22" t="s">
        <v>28</v>
      </c>
      <c r="C1" s="1"/>
      <c r="K1" s="58" t="s">
        <v>37</v>
      </c>
      <c r="L1" s="32"/>
      <c r="M1" s="32"/>
      <c r="N1" s="32"/>
      <c r="O1" s="32"/>
      <c r="R1" s="31"/>
      <c r="S1" s="32"/>
      <c r="T1" s="32"/>
      <c r="U1" s="32"/>
      <c r="V1" s="32"/>
    </row>
    <row r="2" spans="1:38" ht="15.75" customHeight="1">
      <c r="B2" s="4"/>
      <c r="C2" s="4"/>
      <c r="D2" s="4"/>
      <c r="E2" s="4"/>
      <c r="F2" s="4"/>
      <c r="G2" s="4"/>
      <c r="H2" s="4"/>
      <c r="I2" s="4"/>
      <c r="J2" s="4"/>
      <c r="K2" s="31"/>
      <c r="L2" s="31"/>
      <c r="M2" s="31"/>
      <c r="N2" s="31"/>
      <c r="O2" s="31"/>
      <c r="P2" s="5"/>
      <c r="Q2" s="5"/>
      <c r="R2" s="31"/>
      <c r="S2" s="31"/>
      <c r="T2" s="31"/>
      <c r="U2" s="31"/>
      <c r="V2" s="31"/>
    </row>
    <row r="3" spans="1:38" ht="20.100000000000001" customHeight="1">
      <c r="B3" s="48"/>
      <c r="C3" s="49"/>
      <c r="D3" s="50" t="s">
        <v>35</v>
      </c>
      <c r="E3" s="51"/>
      <c r="F3" s="51"/>
      <c r="G3" s="52"/>
      <c r="H3" s="50" t="s">
        <v>36</v>
      </c>
      <c r="I3" s="51"/>
      <c r="J3" s="51"/>
      <c r="K3" s="52"/>
      <c r="L3" s="50" t="s">
        <v>39</v>
      </c>
      <c r="M3" s="51"/>
      <c r="N3" s="51"/>
      <c r="O3" s="52"/>
      <c r="P3" s="6"/>
      <c r="Q3" s="7"/>
      <c r="R3" s="7"/>
      <c r="S3" s="29"/>
      <c r="T3" s="29"/>
      <c r="U3" s="29"/>
      <c r="V3" s="29"/>
      <c r="W3" s="8"/>
    </row>
    <row r="4" spans="1:38" ht="20.100000000000001" customHeight="1">
      <c r="B4" s="42" t="s">
        <v>5</v>
      </c>
      <c r="C4" s="43"/>
      <c r="D4" s="53">
        <v>52515</v>
      </c>
      <c r="E4" s="54"/>
      <c r="F4" s="54"/>
      <c r="G4" s="55"/>
      <c r="H4" s="56">
        <v>45621</v>
      </c>
      <c r="I4" s="56"/>
      <c r="J4" s="56"/>
      <c r="K4" s="56"/>
      <c r="L4" s="56">
        <v>43113</v>
      </c>
      <c r="M4" s="56"/>
      <c r="N4" s="56"/>
      <c r="O4" s="56"/>
      <c r="P4" s="9"/>
      <c r="Q4" s="10"/>
      <c r="R4" s="10"/>
      <c r="S4" s="33"/>
      <c r="T4" s="33"/>
      <c r="U4" s="33"/>
      <c r="V4" s="33"/>
      <c r="W4" s="8"/>
    </row>
    <row r="5" spans="1:38" ht="20.100000000000001" customHeight="1" thickBot="1">
      <c r="B5" s="44" t="s">
        <v>6</v>
      </c>
      <c r="C5" s="45"/>
      <c r="D5" s="34">
        <v>1470</v>
      </c>
      <c r="E5" s="35"/>
      <c r="F5" s="35"/>
      <c r="G5" s="36"/>
      <c r="H5" s="57">
        <v>488</v>
      </c>
      <c r="I5" s="57"/>
      <c r="J5" s="57"/>
      <c r="K5" s="57"/>
      <c r="L5" s="57">
        <v>192</v>
      </c>
      <c r="M5" s="57"/>
      <c r="N5" s="57"/>
      <c r="O5" s="57"/>
      <c r="P5" s="9"/>
      <c r="Q5" s="10"/>
      <c r="R5" s="10"/>
      <c r="S5" s="33"/>
      <c r="T5" s="33"/>
      <c r="U5" s="33"/>
      <c r="V5" s="33"/>
      <c r="W5" s="8"/>
    </row>
    <row r="6" spans="1:38" ht="20.100000000000001" customHeight="1" thickTop="1">
      <c r="B6" s="46" t="s">
        <v>25</v>
      </c>
      <c r="C6" s="47"/>
      <c r="D6" s="39">
        <v>53985</v>
      </c>
      <c r="E6" s="40"/>
      <c r="F6" s="40"/>
      <c r="G6" s="41"/>
      <c r="H6" s="39">
        <f>SUM(H4:K5)</f>
        <v>46109</v>
      </c>
      <c r="I6" s="40"/>
      <c r="J6" s="40"/>
      <c r="K6" s="41"/>
      <c r="L6" s="39">
        <f>SUM(L4:O5)</f>
        <v>43305</v>
      </c>
      <c r="M6" s="40"/>
      <c r="N6" s="40"/>
      <c r="O6" s="41"/>
      <c r="P6" s="11"/>
      <c r="Q6" s="12"/>
      <c r="R6" s="12"/>
      <c r="S6" s="30"/>
      <c r="T6" s="30"/>
      <c r="U6" s="30"/>
      <c r="V6" s="30"/>
      <c r="W6" s="8"/>
    </row>
    <row r="7" spans="1:38" ht="22.5" customHeight="1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8"/>
      <c r="Q7" s="38"/>
      <c r="R7" s="38"/>
      <c r="S7" s="38"/>
      <c r="T7" s="38"/>
      <c r="U7" s="38"/>
      <c r="V7" s="38"/>
      <c r="W7" s="8"/>
    </row>
    <row r="8" spans="1:38" s="2" customFormat="1" ht="23.25" customHeight="1">
      <c r="A8" s="22" t="s">
        <v>40</v>
      </c>
      <c r="C8" s="1"/>
      <c r="D8" s="13"/>
      <c r="E8" s="14"/>
      <c r="F8" s="14"/>
      <c r="G8" s="14"/>
      <c r="H8" s="14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38" ht="15.75" customHeight="1">
      <c r="B9" s="23"/>
      <c r="C9" s="23"/>
      <c r="D9" s="23"/>
      <c r="E9" s="24"/>
      <c r="F9" s="24"/>
      <c r="G9" s="24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6" t="s">
        <v>41</v>
      </c>
      <c r="W9" s="8"/>
    </row>
    <row r="10" spans="1:38" s="16" customFormat="1" ht="39" customHeight="1">
      <c r="B10" s="67" t="s">
        <v>22</v>
      </c>
      <c r="C10" s="68"/>
      <c r="D10" s="69"/>
      <c r="E10" s="64" t="s">
        <v>29</v>
      </c>
      <c r="F10" s="64"/>
      <c r="G10" s="64"/>
      <c r="H10" s="78" t="s">
        <v>30</v>
      </c>
      <c r="I10" s="78"/>
      <c r="J10" s="78" t="s">
        <v>31</v>
      </c>
      <c r="K10" s="78"/>
      <c r="L10" s="78" t="s">
        <v>8</v>
      </c>
      <c r="M10" s="78"/>
      <c r="N10" s="84" t="s">
        <v>32</v>
      </c>
      <c r="O10" s="78"/>
      <c r="P10" s="84" t="s">
        <v>33</v>
      </c>
      <c r="Q10" s="78"/>
      <c r="R10" s="78" t="s">
        <v>7</v>
      </c>
      <c r="S10" s="79"/>
      <c r="T10" s="63" t="s">
        <v>4</v>
      </c>
      <c r="U10" s="64"/>
      <c r="V10" s="64"/>
    </row>
    <row r="11" spans="1:38" s="16" customFormat="1" ht="20.100000000000001" customHeight="1">
      <c r="B11" s="70"/>
      <c r="C11" s="71"/>
      <c r="D11" s="72"/>
      <c r="E11" s="82" t="s">
        <v>9</v>
      </c>
      <c r="F11" s="82"/>
      <c r="G11" s="82"/>
      <c r="H11" s="82" t="s">
        <v>9</v>
      </c>
      <c r="I11" s="82"/>
      <c r="J11" s="82" t="s">
        <v>9</v>
      </c>
      <c r="K11" s="82"/>
      <c r="L11" s="82" t="s">
        <v>9</v>
      </c>
      <c r="M11" s="82"/>
      <c r="N11" s="82" t="s">
        <v>9</v>
      </c>
      <c r="O11" s="82"/>
      <c r="P11" s="82" t="s">
        <v>10</v>
      </c>
      <c r="Q11" s="82"/>
      <c r="R11" s="82" t="s">
        <v>11</v>
      </c>
      <c r="S11" s="83"/>
      <c r="T11" s="65"/>
      <c r="U11" s="66"/>
      <c r="V11" s="66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</row>
    <row r="12" spans="1:38" s="16" customFormat="1" ht="20.100000000000001" customHeight="1">
      <c r="B12" s="99" t="s">
        <v>20</v>
      </c>
      <c r="C12" s="75" t="s">
        <v>27</v>
      </c>
      <c r="D12" s="76"/>
      <c r="E12" s="60">
        <v>10354</v>
      </c>
      <c r="F12" s="60"/>
      <c r="G12" s="60"/>
      <c r="H12" s="60">
        <v>0</v>
      </c>
      <c r="I12" s="60"/>
      <c r="J12" s="60">
        <v>0</v>
      </c>
      <c r="K12" s="60"/>
      <c r="L12" s="60">
        <v>0</v>
      </c>
      <c r="M12" s="60"/>
      <c r="N12" s="60">
        <v>0</v>
      </c>
      <c r="O12" s="60"/>
      <c r="P12" s="60">
        <v>763</v>
      </c>
      <c r="Q12" s="60"/>
      <c r="R12" s="60">
        <v>96</v>
      </c>
      <c r="S12" s="80"/>
      <c r="T12" s="59">
        <f>SUM(E12:S12)</f>
        <v>11213</v>
      </c>
      <c r="U12" s="60"/>
      <c r="V12" s="6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</row>
    <row r="13" spans="1:38" ht="20.100000000000001" customHeight="1" thickBot="1">
      <c r="B13" s="100"/>
      <c r="C13" s="103" t="s">
        <v>2</v>
      </c>
      <c r="D13" s="104"/>
      <c r="E13" s="62">
        <v>17522</v>
      </c>
      <c r="F13" s="62"/>
      <c r="G13" s="62"/>
      <c r="H13" s="62">
        <v>4233</v>
      </c>
      <c r="I13" s="62"/>
      <c r="J13" s="62">
        <v>690</v>
      </c>
      <c r="K13" s="62"/>
      <c r="L13" s="62">
        <v>248</v>
      </c>
      <c r="M13" s="62"/>
      <c r="N13" s="62">
        <v>255</v>
      </c>
      <c r="O13" s="62"/>
      <c r="P13" s="62">
        <v>0</v>
      </c>
      <c r="Q13" s="62"/>
      <c r="R13" s="62">
        <v>1</v>
      </c>
      <c r="S13" s="81"/>
      <c r="T13" s="61">
        <f t="shared" ref="T13:T18" si="0">SUM(E13:S13)</f>
        <v>22949</v>
      </c>
      <c r="U13" s="62"/>
      <c r="V13" s="62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</row>
    <row r="14" spans="1:38" ht="20.100000000000001" customHeight="1" thickTop="1">
      <c r="B14" s="101"/>
      <c r="C14" s="102" t="s">
        <v>21</v>
      </c>
      <c r="D14" s="102"/>
      <c r="E14" s="87">
        <f>SUM(E12:G13)</f>
        <v>27876</v>
      </c>
      <c r="F14" s="87"/>
      <c r="G14" s="87"/>
      <c r="H14" s="85">
        <f>SUM(H12:I13)</f>
        <v>4233</v>
      </c>
      <c r="I14" s="86"/>
      <c r="J14" s="85">
        <f>SUM(J12:K13)</f>
        <v>690</v>
      </c>
      <c r="K14" s="86"/>
      <c r="L14" s="85">
        <f>SUM(L12:M13)</f>
        <v>248</v>
      </c>
      <c r="M14" s="86"/>
      <c r="N14" s="85">
        <f>SUM(N12:O13)</f>
        <v>255</v>
      </c>
      <c r="O14" s="86"/>
      <c r="P14" s="85">
        <f>SUM(P12:Q13)</f>
        <v>763</v>
      </c>
      <c r="Q14" s="86"/>
      <c r="R14" s="85">
        <f>SUM(R12:S13)</f>
        <v>97</v>
      </c>
      <c r="S14" s="88"/>
      <c r="T14" s="91">
        <f t="shared" si="0"/>
        <v>34162</v>
      </c>
      <c r="U14" s="87"/>
      <c r="V14" s="87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</row>
    <row r="15" spans="1:38" s="16" customFormat="1" ht="20.100000000000001" customHeight="1">
      <c r="B15" s="77" t="s">
        <v>38</v>
      </c>
      <c r="C15" s="77"/>
      <c r="D15" s="77"/>
      <c r="E15" s="60">
        <v>3521</v>
      </c>
      <c r="F15" s="60"/>
      <c r="G15" s="60"/>
      <c r="H15" s="60">
        <v>0</v>
      </c>
      <c r="I15" s="60"/>
      <c r="J15" s="60">
        <v>0</v>
      </c>
      <c r="K15" s="60"/>
      <c r="L15" s="60">
        <v>1</v>
      </c>
      <c r="M15" s="60"/>
      <c r="N15" s="60">
        <v>0</v>
      </c>
      <c r="O15" s="60"/>
      <c r="P15" s="60">
        <v>0</v>
      </c>
      <c r="Q15" s="60"/>
      <c r="R15" s="60">
        <v>0</v>
      </c>
      <c r="S15" s="80"/>
      <c r="T15" s="59">
        <f t="shared" si="0"/>
        <v>3522</v>
      </c>
      <c r="U15" s="60"/>
      <c r="V15" s="60"/>
    </row>
    <row r="16" spans="1:38" s="16" customFormat="1" ht="20.100000000000001" customHeight="1">
      <c r="B16" s="74" t="s">
        <v>3</v>
      </c>
      <c r="C16" s="74"/>
      <c r="D16" s="74"/>
      <c r="E16" s="60">
        <v>4297</v>
      </c>
      <c r="F16" s="60"/>
      <c r="G16" s="60"/>
      <c r="H16" s="60">
        <v>0</v>
      </c>
      <c r="I16" s="60"/>
      <c r="J16" s="60">
        <v>0</v>
      </c>
      <c r="K16" s="60"/>
      <c r="L16" s="60">
        <v>0</v>
      </c>
      <c r="M16" s="60"/>
      <c r="N16" s="60">
        <v>0</v>
      </c>
      <c r="O16" s="60"/>
      <c r="P16" s="60">
        <v>0</v>
      </c>
      <c r="Q16" s="60"/>
      <c r="R16" s="60">
        <v>0</v>
      </c>
      <c r="S16" s="80"/>
      <c r="T16" s="59">
        <f t="shared" si="0"/>
        <v>4297</v>
      </c>
      <c r="U16" s="60"/>
      <c r="V16" s="60"/>
    </row>
    <row r="17" spans="1:34" ht="20.100000000000001" customHeight="1">
      <c r="B17" s="74" t="s">
        <v>0</v>
      </c>
      <c r="C17" s="74"/>
      <c r="D17" s="74"/>
      <c r="E17" s="60">
        <v>4154</v>
      </c>
      <c r="F17" s="60"/>
      <c r="G17" s="60"/>
      <c r="H17" s="60">
        <v>0</v>
      </c>
      <c r="I17" s="60"/>
      <c r="J17" s="60">
        <v>0</v>
      </c>
      <c r="K17" s="60"/>
      <c r="L17" s="60">
        <v>1</v>
      </c>
      <c r="M17" s="60"/>
      <c r="N17" s="60">
        <v>0</v>
      </c>
      <c r="O17" s="60"/>
      <c r="P17" s="60">
        <v>0</v>
      </c>
      <c r="Q17" s="60"/>
      <c r="R17" s="60">
        <v>0</v>
      </c>
      <c r="S17" s="80"/>
      <c r="T17" s="59">
        <f t="shared" si="0"/>
        <v>4155</v>
      </c>
      <c r="U17" s="60"/>
      <c r="V17" s="60"/>
    </row>
    <row r="18" spans="1:34" s="16" customFormat="1" ht="20.100000000000001" customHeight="1" thickBot="1">
      <c r="B18" s="73" t="s">
        <v>1</v>
      </c>
      <c r="C18" s="73"/>
      <c r="D18" s="73"/>
      <c r="E18" s="62">
        <v>3362</v>
      </c>
      <c r="F18" s="62"/>
      <c r="G18" s="62"/>
      <c r="H18" s="62">
        <v>0</v>
      </c>
      <c r="I18" s="62"/>
      <c r="J18" s="62">
        <v>0</v>
      </c>
      <c r="K18" s="62"/>
      <c r="L18" s="62">
        <v>1</v>
      </c>
      <c r="M18" s="62"/>
      <c r="N18" s="62">
        <v>0</v>
      </c>
      <c r="O18" s="62"/>
      <c r="P18" s="62">
        <v>0</v>
      </c>
      <c r="Q18" s="62"/>
      <c r="R18" s="62">
        <v>0</v>
      </c>
      <c r="S18" s="81"/>
      <c r="T18" s="61">
        <f t="shared" si="0"/>
        <v>3363</v>
      </c>
      <c r="U18" s="62"/>
      <c r="V18" s="62"/>
    </row>
    <row r="19" spans="1:34" s="16" customFormat="1" ht="20.100000000000001" customHeight="1" thickTop="1">
      <c r="B19" s="95" t="s">
        <v>23</v>
      </c>
      <c r="C19" s="95"/>
      <c r="D19" s="95"/>
      <c r="E19" s="92">
        <f>SUM(E14:G18)</f>
        <v>43210</v>
      </c>
      <c r="F19" s="92"/>
      <c r="G19" s="92"/>
      <c r="H19" s="92">
        <f>SUM(H14:I18)</f>
        <v>4233</v>
      </c>
      <c r="I19" s="92"/>
      <c r="J19" s="92">
        <f>SUM(J14:K18)</f>
        <v>690</v>
      </c>
      <c r="K19" s="92"/>
      <c r="L19" s="92">
        <f>SUM(L14:M18)</f>
        <v>251</v>
      </c>
      <c r="M19" s="92"/>
      <c r="N19" s="92">
        <f>SUM(N14:O18)</f>
        <v>255</v>
      </c>
      <c r="O19" s="92"/>
      <c r="P19" s="92">
        <f>SUM(P14:Q18)</f>
        <v>763</v>
      </c>
      <c r="Q19" s="92"/>
      <c r="R19" s="92">
        <f>SUM(R14:S18)</f>
        <v>97</v>
      </c>
      <c r="S19" s="94"/>
      <c r="T19" s="93">
        <f>SUM(T14:V18)</f>
        <v>49499</v>
      </c>
      <c r="U19" s="92"/>
      <c r="V19" s="92"/>
      <c r="W19" s="17"/>
      <c r="Z19" s="18"/>
    </row>
    <row r="20" spans="1:34" ht="23.25" customHeight="1">
      <c r="B20" s="19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34" s="2" customFormat="1" ht="33" customHeight="1">
      <c r="A21" s="22" t="s">
        <v>42</v>
      </c>
      <c r="C21" s="1"/>
      <c r="D21" s="1"/>
      <c r="E21" s="1"/>
      <c r="F21" s="1"/>
      <c r="G21" s="1"/>
      <c r="H21" s="1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5.75" customHeight="1">
      <c r="B22" s="23"/>
      <c r="C22" s="23"/>
      <c r="D22" s="23"/>
      <c r="E22" s="24"/>
      <c r="F22" s="24"/>
      <c r="G22" s="24"/>
      <c r="H22" s="24"/>
      <c r="I22" s="25"/>
      <c r="J22" s="25"/>
      <c r="K22" s="25"/>
      <c r="L22" s="25"/>
      <c r="M22" s="25"/>
      <c r="N22" s="25"/>
      <c r="O22" s="27"/>
      <c r="P22" s="25"/>
      <c r="Q22" s="25"/>
      <c r="R22" s="25"/>
      <c r="S22" s="25"/>
      <c r="T22" s="25"/>
      <c r="U22" s="26" t="s">
        <v>41</v>
      </c>
      <c r="V22" s="8"/>
      <c r="W22" s="8"/>
    </row>
    <row r="23" spans="1:34" s="16" customFormat="1" ht="39" customHeight="1">
      <c r="B23" s="67" t="s">
        <v>22</v>
      </c>
      <c r="C23" s="68"/>
      <c r="D23" s="69"/>
      <c r="E23" s="107" t="s">
        <v>12</v>
      </c>
      <c r="F23" s="108"/>
      <c r="G23" s="108"/>
      <c r="H23" s="108"/>
      <c r="I23" s="109"/>
      <c r="J23" s="79" t="s">
        <v>13</v>
      </c>
      <c r="K23" s="129"/>
      <c r="L23" s="129"/>
      <c r="M23" s="130"/>
      <c r="N23" s="79" t="s">
        <v>14</v>
      </c>
      <c r="O23" s="129"/>
      <c r="P23" s="129"/>
      <c r="Q23" s="130"/>
      <c r="R23" s="79" t="s">
        <v>15</v>
      </c>
      <c r="S23" s="129"/>
      <c r="T23" s="129"/>
      <c r="U23" s="130"/>
    </row>
    <row r="24" spans="1:34" s="16" customFormat="1" ht="20.100000000000001" customHeight="1">
      <c r="B24" s="70"/>
      <c r="C24" s="71"/>
      <c r="D24" s="72"/>
      <c r="E24" s="83" t="s">
        <v>9</v>
      </c>
      <c r="F24" s="105"/>
      <c r="G24" s="105"/>
      <c r="H24" s="105"/>
      <c r="I24" s="106"/>
      <c r="J24" s="83" t="s">
        <v>9</v>
      </c>
      <c r="K24" s="105"/>
      <c r="L24" s="105"/>
      <c r="M24" s="106"/>
      <c r="N24" s="83" t="s">
        <v>16</v>
      </c>
      <c r="O24" s="105"/>
      <c r="P24" s="105"/>
      <c r="Q24" s="106"/>
      <c r="R24" s="83" t="s">
        <v>17</v>
      </c>
      <c r="S24" s="105"/>
      <c r="T24" s="105"/>
      <c r="U24" s="106"/>
    </row>
    <row r="25" spans="1:34" s="16" customFormat="1" ht="20.100000000000001" customHeight="1">
      <c r="B25" s="99" t="s">
        <v>24</v>
      </c>
      <c r="C25" s="75" t="s">
        <v>43</v>
      </c>
      <c r="D25" s="76"/>
      <c r="E25" s="60">
        <v>983</v>
      </c>
      <c r="F25" s="60"/>
      <c r="G25" s="60"/>
      <c r="H25" s="60"/>
      <c r="I25" s="60"/>
      <c r="J25" s="60">
        <v>0</v>
      </c>
      <c r="K25" s="60"/>
      <c r="L25" s="60"/>
      <c r="M25" s="60"/>
      <c r="N25" s="112">
        <v>252</v>
      </c>
      <c r="O25" s="113"/>
      <c r="P25" s="113"/>
      <c r="Q25" s="114"/>
      <c r="R25" s="112">
        <v>32</v>
      </c>
      <c r="S25" s="113"/>
      <c r="T25" s="113"/>
      <c r="U25" s="114"/>
    </row>
    <row r="26" spans="1:34" ht="20.100000000000001" customHeight="1">
      <c r="B26" s="101"/>
      <c r="C26" s="75" t="s">
        <v>26</v>
      </c>
      <c r="D26" s="76"/>
      <c r="E26" s="60">
        <v>2257</v>
      </c>
      <c r="F26" s="60"/>
      <c r="G26" s="60"/>
      <c r="H26" s="60"/>
      <c r="I26" s="60"/>
      <c r="J26" s="60">
        <v>135</v>
      </c>
      <c r="K26" s="60"/>
      <c r="L26" s="60"/>
      <c r="M26" s="60"/>
      <c r="N26" s="115"/>
      <c r="O26" s="116"/>
      <c r="P26" s="116"/>
      <c r="Q26" s="117"/>
      <c r="R26" s="115"/>
      <c r="S26" s="116"/>
      <c r="T26" s="116"/>
      <c r="U26" s="117"/>
    </row>
    <row r="27" spans="1:34" s="16" customFormat="1" ht="20.100000000000001" customHeight="1">
      <c r="B27" s="77" t="s">
        <v>38</v>
      </c>
      <c r="C27" s="77"/>
      <c r="D27" s="77"/>
      <c r="E27" s="80">
        <v>656</v>
      </c>
      <c r="F27" s="89"/>
      <c r="G27" s="89"/>
      <c r="H27" s="89"/>
      <c r="I27" s="90"/>
      <c r="J27" s="80">
        <v>0</v>
      </c>
      <c r="K27" s="89"/>
      <c r="L27" s="89"/>
      <c r="M27" s="90"/>
      <c r="N27" s="80">
        <v>111</v>
      </c>
      <c r="O27" s="89"/>
      <c r="P27" s="89"/>
      <c r="Q27" s="90"/>
      <c r="R27" s="80">
        <v>13</v>
      </c>
      <c r="S27" s="89"/>
      <c r="T27" s="89"/>
      <c r="U27" s="90"/>
    </row>
    <row r="28" spans="1:34" s="16" customFormat="1" ht="20.100000000000001" customHeight="1">
      <c r="B28" s="74" t="s">
        <v>3</v>
      </c>
      <c r="C28" s="74"/>
      <c r="D28" s="74"/>
      <c r="E28" s="80">
        <v>591</v>
      </c>
      <c r="F28" s="89"/>
      <c r="G28" s="89"/>
      <c r="H28" s="89"/>
      <c r="I28" s="90"/>
      <c r="J28" s="80">
        <v>0</v>
      </c>
      <c r="K28" s="89"/>
      <c r="L28" s="89"/>
      <c r="M28" s="90"/>
      <c r="N28" s="80">
        <v>72</v>
      </c>
      <c r="O28" s="89"/>
      <c r="P28" s="89"/>
      <c r="Q28" s="90"/>
      <c r="R28" s="80">
        <v>12</v>
      </c>
      <c r="S28" s="89"/>
      <c r="T28" s="89"/>
      <c r="U28" s="90"/>
    </row>
    <row r="29" spans="1:34" ht="20.100000000000001" customHeight="1">
      <c r="B29" s="74" t="s">
        <v>0</v>
      </c>
      <c r="C29" s="74"/>
      <c r="D29" s="74"/>
      <c r="E29" s="80">
        <v>583</v>
      </c>
      <c r="F29" s="89"/>
      <c r="G29" s="89"/>
      <c r="H29" s="89"/>
      <c r="I29" s="90"/>
      <c r="J29" s="80">
        <v>0</v>
      </c>
      <c r="K29" s="89"/>
      <c r="L29" s="89"/>
      <c r="M29" s="90"/>
      <c r="N29" s="80">
        <v>63</v>
      </c>
      <c r="O29" s="89"/>
      <c r="P29" s="89"/>
      <c r="Q29" s="90"/>
      <c r="R29" s="80">
        <v>11</v>
      </c>
      <c r="S29" s="89"/>
      <c r="T29" s="89"/>
      <c r="U29" s="90"/>
    </row>
    <row r="30" spans="1:34" s="16" customFormat="1" ht="20.100000000000001" customHeight="1">
      <c r="B30" s="73" t="s">
        <v>1</v>
      </c>
      <c r="C30" s="73"/>
      <c r="D30" s="73"/>
      <c r="E30" s="81">
        <v>491</v>
      </c>
      <c r="F30" s="124"/>
      <c r="G30" s="124"/>
      <c r="H30" s="124"/>
      <c r="I30" s="125"/>
      <c r="J30" s="80">
        <v>0</v>
      </c>
      <c r="K30" s="89"/>
      <c r="L30" s="89"/>
      <c r="M30" s="90"/>
      <c r="N30" s="81">
        <v>70</v>
      </c>
      <c r="O30" s="124"/>
      <c r="P30" s="124"/>
      <c r="Q30" s="125"/>
      <c r="R30" s="81">
        <v>11</v>
      </c>
      <c r="S30" s="124"/>
      <c r="T30" s="124"/>
      <c r="U30" s="125"/>
    </row>
    <row r="31" spans="1:34" s="16" customFormat="1" ht="20.100000000000001" customHeight="1">
      <c r="B31" s="96" t="s">
        <v>18</v>
      </c>
      <c r="C31" s="97"/>
      <c r="D31" s="98"/>
      <c r="E31" s="80">
        <v>1289</v>
      </c>
      <c r="F31" s="89"/>
      <c r="G31" s="89"/>
      <c r="H31" s="89"/>
      <c r="I31" s="90"/>
      <c r="J31" s="80">
        <v>0</v>
      </c>
      <c r="K31" s="89"/>
      <c r="L31" s="89"/>
      <c r="M31" s="90"/>
      <c r="N31" s="80">
        <v>0</v>
      </c>
      <c r="O31" s="89"/>
      <c r="P31" s="89"/>
      <c r="Q31" s="90"/>
      <c r="R31" s="80">
        <v>0</v>
      </c>
      <c r="S31" s="89"/>
      <c r="T31" s="89"/>
      <c r="U31" s="90"/>
    </row>
    <row r="32" spans="1:34" s="16" customFormat="1" ht="20.100000000000001" customHeight="1" thickBot="1">
      <c r="B32" s="118" t="s">
        <v>19</v>
      </c>
      <c r="C32" s="119"/>
      <c r="D32" s="120"/>
      <c r="E32" s="121">
        <v>802</v>
      </c>
      <c r="F32" s="122"/>
      <c r="G32" s="122"/>
      <c r="H32" s="122"/>
      <c r="I32" s="123"/>
      <c r="J32" s="80">
        <v>0</v>
      </c>
      <c r="K32" s="89"/>
      <c r="L32" s="89"/>
      <c r="M32" s="90"/>
      <c r="N32" s="121">
        <v>0</v>
      </c>
      <c r="O32" s="122"/>
      <c r="P32" s="122"/>
      <c r="Q32" s="123"/>
      <c r="R32" s="121">
        <v>0</v>
      </c>
      <c r="S32" s="122"/>
      <c r="T32" s="122"/>
      <c r="U32" s="123"/>
    </row>
    <row r="33" spans="2:22" s="16" customFormat="1" ht="20.100000000000001" customHeight="1" thickTop="1">
      <c r="B33" s="95" t="s">
        <v>23</v>
      </c>
      <c r="C33" s="95"/>
      <c r="D33" s="95"/>
      <c r="E33" s="94">
        <f>SUM(E25:I32)</f>
        <v>7652</v>
      </c>
      <c r="F33" s="110"/>
      <c r="G33" s="110"/>
      <c r="H33" s="110"/>
      <c r="I33" s="111"/>
      <c r="J33" s="94">
        <f>SUM(J25:M32)</f>
        <v>135</v>
      </c>
      <c r="K33" s="110"/>
      <c r="L33" s="110"/>
      <c r="M33" s="111"/>
      <c r="N33" s="126"/>
      <c r="O33" s="127"/>
      <c r="P33" s="127"/>
      <c r="Q33" s="128"/>
      <c r="R33" s="126"/>
      <c r="S33" s="127"/>
      <c r="T33" s="127"/>
      <c r="U33" s="128"/>
      <c r="V33" s="17"/>
    </row>
    <row r="34" spans="2:22" ht="24.95" customHeight="1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131" t="s">
        <v>34</v>
      </c>
      <c r="O34" s="132"/>
      <c r="P34" s="132"/>
      <c r="Q34" s="132"/>
      <c r="R34" s="132"/>
      <c r="S34" s="132"/>
      <c r="T34" s="133"/>
      <c r="U34" s="133"/>
    </row>
  </sheetData>
  <mergeCells count="180">
    <mergeCell ref="N34:U34"/>
    <mergeCell ref="R30:U30"/>
    <mergeCell ref="R27:U27"/>
    <mergeCell ref="R23:U23"/>
    <mergeCell ref="R24:U24"/>
    <mergeCell ref="J32:M32"/>
    <mergeCell ref="N31:Q31"/>
    <mergeCell ref="N32:Q32"/>
    <mergeCell ref="R31:U31"/>
    <mergeCell ref="R32:U32"/>
    <mergeCell ref="J25:M25"/>
    <mergeCell ref="R28:U28"/>
    <mergeCell ref="N28:Q28"/>
    <mergeCell ref="N29:Q29"/>
    <mergeCell ref="J33:M33"/>
    <mergeCell ref="N23:Q23"/>
    <mergeCell ref="E33:I33"/>
    <mergeCell ref="J29:M29"/>
    <mergeCell ref="B33:D33"/>
    <mergeCell ref="B25:B26"/>
    <mergeCell ref="B30:D30"/>
    <mergeCell ref="J30:M30"/>
    <mergeCell ref="R25:U26"/>
    <mergeCell ref="R29:U29"/>
    <mergeCell ref="J17:K17"/>
    <mergeCell ref="J18:K18"/>
    <mergeCell ref="B32:D32"/>
    <mergeCell ref="E31:I31"/>
    <mergeCell ref="E32:I32"/>
    <mergeCell ref="J31:M31"/>
    <mergeCell ref="E27:I27"/>
    <mergeCell ref="E28:I28"/>
    <mergeCell ref="N24:Q24"/>
    <mergeCell ref="N27:Q27"/>
    <mergeCell ref="N30:Q30"/>
    <mergeCell ref="E30:I30"/>
    <mergeCell ref="N25:Q26"/>
    <mergeCell ref="N33:Q33"/>
    <mergeCell ref="J23:M23"/>
    <mergeCell ref="R33:U33"/>
    <mergeCell ref="J15:K15"/>
    <mergeCell ref="J16:K16"/>
    <mergeCell ref="B31:D31"/>
    <mergeCell ref="H14:I14"/>
    <mergeCell ref="J14:K14"/>
    <mergeCell ref="B12:B14"/>
    <mergeCell ref="C14:D14"/>
    <mergeCell ref="C13:D13"/>
    <mergeCell ref="E29:I29"/>
    <mergeCell ref="J24:M24"/>
    <mergeCell ref="H18:I18"/>
    <mergeCell ref="H19:I19"/>
    <mergeCell ref="J19:K19"/>
    <mergeCell ref="L18:M18"/>
    <mergeCell ref="L16:M16"/>
    <mergeCell ref="L17:M17"/>
    <mergeCell ref="L19:M19"/>
    <mergeCell ref="E23:I23"/>
    <mergeCell ref="E24:I24"/>
    <mergeCell ref="T14:V14"/>
    <mergeCell ref="B28:D28"/>
    <mergeCell ref="B27:D27"/>
    <mergeCell ref="B24:D24"/>
    <mergeCell ref="E18:G18"/>
    <mergeCell ref="E19:G19"/>
    <mergeCell ref="J28:M28"/>
    <mergeCell ref="E25:I25"/>
    <mergeCell ref="E26:I26"/>
    <mergeCell ref="L14:M14"/>
    <mergeCell ref="E17:G17"/>
    <mergeCell ref="P18:Q18"/>
    <mergeCell ref="P19:Q19"/>
    <mergeCell ref="T19:V19"/>
    <mergeCell ref="R18:S18"/>
    <mergeCell ref="R19:S19"/>
    <mergeCell ref="B23:D23"/>
    <mergeCell ref="B19:D19"/>
    <mergeCell ref="C26:D26"/>
    <mergeCell ref="C25:D25"/>
    <mergeCell ref="N18:O18"/>
    <mergeCell ref="N19:O19"/>
    <mergeCell ref="H17:I17"/>
    <mergeCell ref="L15:M15"/>
    <mergeCell ref="E10:G10"/>
    <mergeCell ref="E11:G11"/>
    <mergeCell ref="E14:G14"/>
    <mergeCell ref="R14:S14"/>
    <mergeCell ref="B29:D29"/>
    <mergeCell ref="J26:M26"/>
    <mergeCell ref="J27:M27"/>
    <mergeCell ref="H15:I15"/>
    <mergeCell ref="H16:I16"/>
    <mergeCell ref="E12:G12"/>
    <mergeCell ref="E13:G13"/>
    <mergeCell ref="E15:G15"/>
    <mergeCell ref="E16:G16"/>
    <mergeCell ref="H10:I10"/>
    <mergeCell ref="H12:I12"/>
    <mergeCell ref="H13:I13"/>
    <mergeCell ref="L10:M10"/>
    <mergeCell ref="L12:M12"/>
    <mergeCell ref="L13:M13"/>
    <mergeCell ref="L11:M11"/>
    <mergeCell ref="J10:K10"/>
    <mergeCell ref="J12:K12"/>
    <mergeCell ref="J13:K13"/>
    <mergeCell ref="J11:K11"/>
    <mergeCell ref="N12:O12"/>
    <mergeCell ref="N13:O13"/>
    <mergeCell ref="N15:O15"/>
    <mergeCell ref="N16:O16"/>
    <mergeCell ref="N17:O17"/>
    <mergeCell ref="N11:O11"/>
    <mergeCell ref="P12:Q12"/>
    <mergeCell ref="P13:Q13"/>
    <mergeCell ref="P15:Q15"/>
    <mergeCell ref="P16:Q16"/>
    <mergeCell ref="P17:Q17"/>
    <mergeCell ref="P11:Q11"/>
    <mergeCell ref="N14:O14"/>
    <mergeCell ref="P14:Q14"/>
    <mergeCell ref="T12:V12"/>
    <mergeCell ref="T13:V13"/>
    <mergeCell ref="T15:V15"/>
    <mergeCell ref="T16:V16"/>
    <mergeCell ref="T17:V17"/>
    <mergeCell ref="T18:V18"/>
    <mergeCell ref="T10:V11"/>
    <mergeCell ref="B10:D10"/>
    <mergeCell ref="B11:D11"/>
    <mergeCell ref="B18:D18"/>
    <mergeCell ref="B16:D16"/>
    <mergeCell ref="B17:D17"/>
    <mergeCell ref="C12:D12"/>
    <mergeCell ref="B15:D15"/>
    <mergeCell ref="R10:S10"/>
    <mergeCell ref="R12:S12"/>
    <mergeCell ref="R13:S13"/>
    <mergeCell ref="R15:S15"/>
    <mergeCell ref="R16:S16"/>
    <mergeCell ref="R17:S17"/>
    <mergeCell ref="R11:S11"/>
    <mergeCell ref="P10:Q10"/>
    <mergeCell ref="H11:I11"/>
    <mergeCell ref="N10:O10"/>
    <mergeCell ref="R1:V2"/>
    <mergeCell ref="S3:V3"/>
    <mergeCell ref="S4:V4"/>
    <mergeCell ref="S5:V5"/>
    <mergeCell ref="D5:G5"/>
    <mergeCell ref="S6:V6"/>
    <mergeCell ref="B7:V7"/>
    <mergeCell ref="D6:G6"/>
    <mergeCell ref="AA11:AD11"/>
    <mergeCell ref="B4:C4"/>
    <mergeCell ref="B5:C5"/>
    <mergeCell ref="B6:C6"/>
    <mergeCell ref="B3:C3"/>
    <mergeCell ref="D3:G3"/>
    <mergeCell ref="D4:G4"/>
    <mergeCell ref="L3:O3"/>
    <mergeCell ref="L4:O4"/>
    <mergeCell ref="L5:O5"/>
    <mergeCell ref="L6:O6"/>
    <mergeCell ref="K1:O2"/>
    <mergeCell ref="H3:K3"/>
    <mergeCell ref="H4:K4"/>
    <mergeCell ref="H5:K5"/>
    <mergeCell ref="H6:K6"/>
    <mergeCell ref="AE11:AH11"/>
    <mergeCell ref="AI11:AL11"/>
    <mergeCell ref="AA12:AD12"/>
    <mergeCell ref="AE12:AH12"/>
    <mergeCell ref="AI12:AL12"/>
    <mergeCell ref="AA13:AD13"/>
    <mergeCell ref="AE13:AH13"/>
    <mergeCell ref="AI13:AL13"/>
    <mergeCell ref="AA14:AD14"/>
    <mergeCell ref="AE14:AH14"/>
    <mergeCell ref="AI14:AL14"/>
  </mergeCells>
  <phoneticPr fontId="3"/>
  <pageMargins left="0.70866141732283472" right="0.59055118110236227" top="0.98425196850393704" bottom="0.27559055118110237" header="0.47244094488188981" footer="0.27559055118110237"/>
  <pageSetup paperSize="9" orientation="portrait" r:id="rId1"/>
  <headerFooter alignWithMargins="0">
    <oddFooter>&amp;C&amp;"ＭＳ 明朝,標準"&amp;11 &amp;"BIZ UD明朝 Medium,標準"18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P18 蔵書統計（図書受入状況の推移　等）</vt:lpstr>
      <vt:lpstr>'P18 蔵書統計（図書受入状況の推移　等）'!Print_Area</vt:lpstr>
    </vt:vector>
  </TitlesOfParts>
  <Company>茨木市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ADMC200</dc:creator>
  <cp:lastModifiedBy>Administrator</cp:lastModifiedBy>
  <cp:lastPrinted>2026-07-19T07:50:12Z</cp:lastPrinted>
  <dcterms:created xsi:type="dcterms:W3CDTF">1998-02-17T06:16:07Z</dcterms:created>
  <dcterms:modified xsi:type="dcterms:W3CDTF">2026-09-30T07:27:13Z</dcterms:modified>
</cp:coreProperties>
</file>