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15\共有\中央\★★中央資料係★★\8.要覧\★★2025（R7）年度発行要覧\公開用WordExcel\"/>
    </mc:Choice>
  </mc:AlternateContent>
  <bookViews>
    <workbookView xWindow="0" yWindow="0" windowWidth="19830" windowHeight="8100"/>
  </bookViews>
  <sheets>
    <sheet name="【UD明朝】 P14 決算及び予算" sheetId="2" r:id="rId1"/>
  </sheets>
  <definedNames>
    <definedName name="_xlnm.Print_Area" localSheetId="0">'【UD明朝】 P14 決算及び予算'!$A$1:$F$54</definedName>
  </definedNames>
  <calcPr calcId="162913"/>
</workbook>
</file>

<file path=xl/calcChain.xml><?xml version="1.0" encoding="utf-8"?>
<calcChain xmlns="http://schemas.openxmlformats.org/spreadsheetml/2006/main">
  <c r="F52" i="2" l="1"/>
  <c r="F48" i="2"/>
  <c r="F53" i="2" l="1"/>
  <c r="E53" i="2"/>
  <c r="D53" i="2"/>
  <c r="C53" i="2"/>
</calcChain>
</file>

<file path=xl/sharedStrings.xml><?xml version="1.0" encoding="utf-8"?>
<sst xmlns="http://schemas.openxmlformats.org/spreadsheetml/2006/main" count="69" uniqueCount="44">
  <si>
    <t>(７)決算及び予算</t>
    <rPh sb="3" eb="5">
      <t>ケッサン</t>
    </rPh>
    <rPh sb="5" eb="6">
      <t>オヨ</t>
    </rPh>
    <rPh sb="7" eb="9">
      <t>ヨサン</t>
    </rPh>
    <phoneticPr fontId="3"/>
  </si>
  <si>
    <t>①図書館費</t>
    <rPh sb="1" eb="4">
      <t>トショカン</t>
    </rPh>
    <rPh sb="4" eb="5">
      <t>ヒ</t>
    </rPh>
    <phoneticPr fontId="4"/>
  </si>
  <si>
    <t>費      　　目</t>
    <rPh sb="0" eb="1">
      <t>ヒ</t>
    </rPh>
    <rPh sb="9" eb="10">
      <t>メ</t>
    </rPh>
    <phoneticPr fontId="4"/>
  </si>
  <si>
    <t>決算額（円）</t>
    <rPh sb="0" eb="2">
      <t>ケッサン</t>
    </rPh>
    <rPh sb="2" eb="3">
      <t>ガク</t>
    </rPh>
    <rPh sb="4" eb="5">
      <t>エン</t>
    </rPh>
    <phoneticPr fontId="4"/>
  </si>
  <si>
    <t>予算額（円）</t>
    <rPh sb="0" eb="3">
      <t>ヨサンガク</t>
    </rPh>
    <rPh sb="4" eb="5">
      <t>エン</t>
    </rPh>
    <phoneticPr fontId="4"/>
  </si>
  <si>
    <t>人件費</t>
    <rPh sb="0" eb="3">
      <t>ジンケンヒ</t>
    </rPh>
    <phoneticPr fontId="4"/>
  </si>
  <si>
    <t>旅費</t>
    <rPh sb="0" eb="2">
      <t>リョヒ</t>
    </rPh>
    <phoneticPr fontId="4"/>
  </si>
  <si>
    <t>消耗品・印刷・光熱水費等</t>
    <rPh sb="0" eb="3">
      <t>ショウモウヒン</t>
    </rPh>
    <rPh sb="4" eb="6">
      <t>インサツ</t>
    </rPh>
    <rPh sb="7" eb="9">
      <t>コウネツ</t>
    </rPh>
    <rPh sb="9" eb="10">
      <t>スイドウ</t>
    </rPh>
    <rPh sb="10" eb="11">
      <t>ヒ</t>
    </rPh>
    <rPh sb="11" eb="12">
      <t>ナド</t>
    </rPh>
    <phoneticPr fontId="4"/>
  </si>
  <si>
    <t>手数料・通信運搬費等</t>
    <rPh sb="0" eb="2">
      <t>テスウ</t>
    </rPh>
    <rPh sb="2" eb="3">
      <t>リョウ</t>
    </rPh>
    <rPh sb="4" eb="6">
      <t>ツウシン</t>
    </rPh>
    <rPh sb="6" eb="9">
      <t>ウンパンヒ</t>
    </rPh>
    <rPh sb="9" eb="10">
      <t>ナド</t>
    </rPh>
    <phoneticPr fontId="4"/>
  </si>
  <si>
    <t>委託料</t>
    <rPh sb="0" eb="3">
      <t>イタクリョウ</t>
    </rPh>
    <phoneticPr fontId="4"/>
  </si>
  <si>
    <t>賃借料</t>
    <rPh sb="0" eb="3">
      <t>チンシャクリョウ</t>
    </rPh>
    <phoneticPr fontId="4"/>
  </si>
  <si>
    <t>備品費</t>
    <rPh sb="0" eb="2">
      <t>ビヒン</t>
    </rPh>
    <rPh sb="2" eb="3">
      <t>ヒ</t>
    </rPh>
    <phoneticPr fontId="4"/>
  </si>
  <si>
    <t>資料費</t>
    <rPh sb="0" eb="2">
      <t>シリョウ</t>
    </rPh>
    <rPh sb="2" eb="3">
      <t>ヒ</t>
    </rPh>
    <phoneticPr fontId="4"/>
  </si>
  <si>
    <t>その他</t>
    <rPh sb="2" eb="3">
      <t>タ</t>
    </rPh>
    <phoneticPr fontId="4"/>
  </si>
  <si>
    <t>工事費</t>
    <rPh sb="0" eb="3">
      <t>コウジヒ</t>
    </rPh>
    <phoneticPr fontId="3"/>
  </si>
  <si>
    <t>合計</t>
    <rPh sb="0" eb="2">
      <t>ゴウケイ</t>
    </rPh>
    <phoneticPr fontId="4"/>
  </si>
  <si>
    <t>②資料費の内訳</t>
    <rPh sb="1" eb="3">
      <t>シリョウ</t>
    </rPh>
    <rPh sb="3" eb="4">
      <t>ヒ</t>
    </rPh>
    <rPh sb="5" eb="7">
      <t>ウチワケ</t>
    </rPh>
    <phoneticPr fontId="4"/>
  </si>
  <si>
    <t xml:space="preserve">図書 </t>
    <rPh sb="0" eb="2">
      <t>トショ</t>
    </rPh>
    <phoneticPr fontId="4"/>
  </si>
  <si>
    <t>ＣＤ</t>
    <phoneticPr fontId="4"/>
  </si>
  <si>
    <t>新聞 ・官報</t>
    <phoneticPr fontId="4"/>
  </si>
  <si>
    <t>雑誌</t>
    <phoneticPr fontId="4"/>
  </si>
  <si>
    <t>紙芝居</t>
    <phoneticPr fontId="4"/>
  </si>
  <si>
    <t>追録</t>
    <phoneticPr fontId="4"/>
  </si>
  <si>
    <t>その他</t>
    <phoneticPr fontId="4"/>
  </si>
  <si>
    <t>報償費</t>
    <rPh sb="0" eb="3">
      <t>ホウショウヒ</t>
    </rPh>
    <phoneticPr fontId="4"/>
  </si>
  <si>
    <t>負担金</t>
    <rPh sb="0" eb="3">
      <t>フタンキン</t>
    </rPh>
    <phoneticPr fontId="4"/>
  </si>
  <si>
    <t>令和４年度</t>
    <rPh sb="0" eb="2">
      <t>レイワ</t>
    </rPh>
    <rPh sb="3" eb="4">
      <t>ネン</t>
    </rPh>
    <rPh sb="4" eb="5">
      <t>ド</t>
    </rPh>
    <phoneticPr fontId="3"/>
  </si>
  <si>
    <t>③社会教育総務費</t>
    <rPh sb="1" eb="3">
      <t>シャカイ</t>
    </rPh>
    <rPh sb="3" eb="5">
      <t>キョウイク</t>
    </rPh>
    <rPh sb="5" eb="7">
      <t>ソウム</t>
    </rPh>
    <rPh sb="7" eb="8">
      <t>ヒ</t>
    </rPh>
    <phoneticPr fontId="4"/>
  </si>
  <si>
    <t>図書館管理事務事業</t>
    <rPh sb="0" eb="3">
      <t>トショカン</t>
    </rPh>
    <rPh sb="3" eb="5">
      <t>カンリ</t>
    </rPh>
    <rPh sb="5" eb="9">
      <t>ジムジギョウ</t>
    </rPh>
    <phoneticPr fontId="2"/>
  </si>
  <si>
    <t>会計年度任用職員雇用事務事業</t>
    <rPh sb="0" eb="2">
      <t>カイケイ</t>
    </rPh>
    <rPh sb="2" eb="8">
      <t>ネンドニンヨウショクイン</t>
    </rPh>
    <rPh sb="8" eb="10">
      <t>コヨウ</t>
    </rPh>
    <rPh sb="10" eb="12">
      <t>ジム</t>
    </rPh>
    <rPh sb="12" eb="14">
      <t>ジギョウ</t>
    </rPh>
    <phoneticPr fontId="4"/>
  </si>
  <si>
    <t>令和５年度</t>
    <rPh sb="0" eb="2">
      <t>レイワ</t>
    </rPh>
    <rPh sb="3" eb="4">
      <t>ネン</t>
    </rPh>
    <rPh sb="4" eb="5">
      <t>ド</t>
    </rPh>
    <phoneticPr fontId="3"/>
  </si>
  <si>
    <t>報酬</t>
    <rPh sb="0" eb="1">
      <t>ホウ</t>
    </rPh>
    <rPh sb="1" eb="2">
      <t>シュウ</t>
    </rPh>
    <phoneticPr fontId="4"/>
  </si>
  <si>
    <t>令和６年度</t>
    <rPh sb="0" eb="2">
      <t>レイワ</t>
    </rPh>
    <rPh sb="3" eb="4">
      <t>ネン</t>
    </rPh>
    <rPh sb="4" eb="5">
      <t>ド</t>
    </rPh>
    <phoneticPr fontId="3"/>
  </si>
  <si>
    <t>点訳・音訳図書</t>
    <rPh sb="0" eb="2">
      <t>テンヤク</t>
    </rPh>
    <rPh sb="3" eb="5">
      <t>オンヤク</t>
    </rPh>
    <rPh sb="5" eb="7">
      <t>トショ</t>
    </rPh>
    <phoneticPr fontId="2"/>
  </si>
  <si>
    <t>小計</t>
    <rPh sb="0" eb="2">
      <t>ショウケイ</t>
    </rPh>
    <phoneticPr fontId="4"/>
  </si>
  <si>
    <t>令和７年度</t>
    <rPh sb="0" eb="2">
      <t>レイワ</t>
    </rPh>
    <rPh sb="3" eb="4">
      <t>ネン</t>
    </rPh>
    <rPh sb="4" eb="5">
      <t>ド</t>
    </rPh>
    <phoneticPr fontId="3"/>
  </si>
  <si>
    <t>報酬</t>
    <rPh sb="0" eb="2">
      <t>ホウシュウ</t>
    </rPh>
    <phoneticPr fontId="4"/>
  </si>
  <si>
    <t>※令和６年度予算は、６月補正予算を含む。</t>
    <rPh sb="1" eb="3">
      <t>レイワ</t>
    </rPh>
    <rPh sb="4" eb="6">
      <t>ネンド</t>
    </rPh>
    <rPh sb="6" eb="8">
      <t>ヨサン</t>
    </rPh>
    <rPh sb="11" eb="12">
      <t>ガツ</t>
    </rPh>
    <rPh sb="12" eb="14">
      <t>ホセイ</t>
    </rPh>
    <rPh sb="14" eb="16">
      <t>ヨサン</t>
    </rPh>
    <rPh sb="17" eb="18">
      <t>フク</t>
    </rPh>
    <phoneticPr fontId="4"/>
  </si>
  <si>
    <t>※人件費には、職員手当、共済費等を含む。資料費には、電子書籍を含まず。</t>
    <rPh sb="20" eb="22">
      <t>シリョウ</t>
    </rPh>
    <rPh sb="22" eb="23">
      <t>ヒ</t>
    </rPh>
    <rPh sb="26" eb="28">
      <t>デンシ</t>
    </rPh>
    <rPh sb="28" eb="30">
      <t>ショセキ</t>
    </rPh>
    <rPh sb="31" eb="32">
      <t>フク</t>
    </rPh>
    <phoneticPr fontId="4"/>
  </si>
  <si>
    <t>※報酬には職員手当を含む。</t>
    <phoneticPr fontId="2"/>
  </si>
  <si>
    <t>※令和４年度決算額「図書」に、絵本購入クラウドファンディングに伴う図書費（3,364,000円）を含む。</t>
    <rPh sb="1" eb="3">
      <t>レイワ</t>
    </rPh>
    <rPh sb="4" eb="6">
      <t>ネンド</t>
    </rPh>
    <rPh sb="6" eb="9">
      <t>ケッサンガク</t>
    </rPh>
    <rPh sb="10" eb="12">
      <t>トショ</t>
    </rPh>
    <rPh sb="15" eb="17">
      <t>エホン</t>
    </rPh>
    <rPh sb="17" eb="19">
      <t>コウニュウ</t>
    </rPh>
    <rPh sb="31" eb="32">
      <t>トモナ</t>
    </rPh>
    <rPh sb="33" eb="35">
      <t>トショ</t>
    </rPh>
    <rPh sb="35" eb="36">
      <t>ヒ</t>
    </rPh>
    <rPh sb="46" eb="47">
      <t>エン</t>
    </rPh>
    <rPh sb="49" eb="50">
      <t>フク</t>
    </rPh>
    <phoneticPr fontId="4"/>
  </si>
  <si>
    <t>※令和５年度決算額「図書」に、おにクルぶっくぱーく開館事業（9,999,990円）を含む。</t>
    <rPh sb="1" eb="3">
      <t>レイワ</t>
    </rPh>
    <rPh sb="4" eb="6">
      <t>ネンド</t>
    </rPh>
    <rPh sb="6" eb="8">
      <t>ケッサン</t>
    </rPh>
    <rPh sb="8" eb="9">
      <t>ガク</t>
    </rPh>
    <rPh sb="9" eb="10">
      <t>サンガク</t>
    </rPh>
    <rPh sb="10" eb="12">
      <t>トショ</t>
    </rPh>
    <rPh sb="25" eb="29">
      <t>カイカンジギョウ</t>
    </rPh>
    <rPh sb="39" eb="40">
      <t>エン</t>
    </rPh>
    <rPh sb="42" eb="43">
      <t>フク</t>
    </rPh>
    <phoneticPr fontId="4"/>
  </si>
  <si>
    <t>※令和６年度決算額「図書」「点訳・音訳図書」に、６月補正予算を含む。</t>
    <rPh sb="1" eb="3">
      <t>レイワ</t>
    </rPh>
    <rPh sb="4" eb="6">
      <t>ネンド</t>
    </rPh>
    <rPh sb="6" eb="8">
      <t>ケッサン</t>
    </rPh>
    <rPh sb="8" eb="9">
      <t>ガク</t>
    </rPh>
    <rPh sb="10" eb="12">
      <t>トショ</t>
    </rPh>
    <rPh sb="14" eb="16">
      <t>テンヤク</t>
    </rPh>
    <rPh sb="17" eb="19">
      <t>オンヤク</t>
    </rPh>
    <rPh sb="19" eb="21">
      <t>トショ</t>
    </rPh>
    <rPh sb="25" eb="26">
      <t>ガツ</t>
    </rPh>
    <rPh sb="26" eb="28">
      <t>ホセイ</t>
    </rPh>
    <rPh sb="28" eb="30">
      <t>ヨサン</t>
    </rPh>
    <rPh sb="31" eb="32">
      <t>フク</t>
    </rPh>
    <phoneticPr fontId="4"/>
  </si>
  <si>
    <t>※資料費には、電子書籍を含まず。</t>
    <rPh sb="1" eb="3">
      <t>シリョウ</t>
    </rPh>
    <rPh sb="3" eb="4">
      <t>ヒ</t>
    </rPh>
    <rPh sb="7" eb="9">
      <t>デンシ</t>
    </rPh>
    <rPh sb="9" eb="11">
      <t>ショセキ</t>
    </rPh>
    <rPh sb="12" eb="13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</si>
</sst>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"/>
      <name val="明朝"/>
      <family val="1"/>
      <charset val="128"/>
    </font>
    <font>
      <sz val="7"/>
      <name val="ＭＳ Ｐ明朝"/>
      <family val="1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2"/>
      <color theme="1"/>
      <name val="BIZ UD明朝 Medium"/>
      <family val="1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177" fontId="5" fillId="0" borderId="8" xfId="0" applyNumberFormat="1" applyFont="1" applyBorder="1" applyAlignment="1" applyProtection="1">
      <alignment vertical="center"/>
      <protection locked="0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9" xfId="0" applyNumberFormat="1" applyFont="1" applyBorder="1" applyAlignment="1" applyProtection="1">
      <alignment vertical="center"/>
      <protection locked="0"/>
    </xf>
    <xf numFmtId="177" fontId="5" fillId="0" borderId="19" xfId="0" applyNumberFormat="1" applyFont="1" applyBorder="1" applyAlignment="1" applyProtection="1">
      <alignment vertical="center"/>
      <protection locked="0"/>
    </xf>
    <xf numFmtId="177" fontId="5" fillId="0" borderId="17" xfId="0" applyNumberFormat="1" applyFont="1" applyBorder="1" applyAlignment="1" applyProtection="1">
      <alignment vertical="center"/>
      <protection locked="0"/>
    </xf>
    <xf numFmtId="177" fontId="5" fillId="0" borderId="3" xfId="0" applyNumberFormat="1" applyFont="1" applyBorder="1" applyAlignment="1" applyProtection="1">
      <alignment vertical="center"/>
      <protection locked="0"/>
    </xf>
    <xf numFmtId="177" fontId="5" fillId="3" borderId="11" xfId="0" applyNumberFormat="1" applyFont="1" applyFill="1" applyBorder="1" applyAlignment="1" applyProtection="1">
      <alignment vertical="center"/>
      <protection locked="0"/>
    </xf>
    <xf numFmtId="177" fontId="5" fillId="3" borderId="16" xfId="0" applyNumberFormat="1" applyFont="1" applyFill="1" applyBorder="1" applyAlignment="1" applyProtection="1">
      <alignment vertical="center"/>
      <protection locked="0"/>
    </xf>
    <xf numFmtId="177" fontId="5" fillId="3" borderId="12" xfId="0" applyNumberFormat="1" applyFont="1" applyFill="1" applyBorder="1" applyAlignment="1" applyProtection="1">
      <alignment vertical="center"/>
      <protection locked="0"/>
    </xf>
    <xf numFmtId="176" fontId="5" fillId="0" borderId="8" xfId="1" applyNumberFormat="1" applyFont="1" applyBorder="1" applyAlignment="1">
      <alignment horizontal="right" vertical="center"/>
    </xf>
    <xf numFmtId="176" fontId="5" fillId="0" borderId="14" xfId="1" applyNumberFormat="1" applyFont="1" applyBorder="1" applyAlignment="1">
      <alignment horizontal="right" vertical="center"/>
    </xf>
    <xf numFmtId="176" fontId="5" fillId="0" borderId="9" xfId="1" applyNumberFormat="1" applyFont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19" xfId="1" applyNumberFormat="1" applyFont="1" applyBorder="1" applyAlignment="1">
      <alignment horizontal="right" vertical="center"/>
    </xf>
    <xf numFmtId="176" fontId="5" fillId="0" borderId="17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176" fontId="5" fillId="3" borderId="10" xfId="1" applyNumberFormat="1" applyFont="1" applyFill="1" applyBorder="1" applyAlignment="1" applyProtection="1">
      <alignment horizontal="right" vertical="center"/>
      <protection locked="0"/>
    </xf>
    <xf numFmtId="176" fontId="5" fillId="3" borderId="11" xfId="1" applyNumberFormat="1" applyFont="1" applyFill="1" applyBorder="1" applyAlignment="1" applyProtection="1">
      <alignment horizontal="right" vertical="center"/>
      <protection locked="0"/>
    </xf>
    <xf numFmtId="176" fontId="5" fillId="3" borderId="12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38" fontId="7" fillId="0" borderId="0" xfId="1" applyFont="1" applyAlignment="1"/>
    <xf numFmtId="0" fontId="8" fillId="0" borderId="0" xfId="0" applyFont="1" applyAlignment="1"/>
    <xf numFmtId="38" fontId="8" fillId="0" borderId="0" xfId="1" applyFont="1" applyAlignment="1"/>
    <xf numFmtId="0" fontId="8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/>
    <xf numFmtId="0" fontId="9" fillId="0" borderId="0" xfId="0" applyFont="1" applyAlignment="1"/>
    <xf numFmtId="0" fontId="10" fillId="0" borderId="0" xfId="0" applyFont="1" applyBorder="1" applyAlignment="1"/>
    <xf numFmtId="38" fontId="9" fillId="0" borderId="0" xfId="1" applyFont="1" applyAlignment="1"/>
    <xf numFmtId="38" fontId="6" fillId="0" borderId="0" xfId="1" applyFont="1" applyAlignment="1"/>
    <xf numFmtId="177" fontId="11" fillId="0" borderId="7" xfId="0" applyNumberFormat="1" applyFont="1" applyBorder="1" applyAlignment="1" applyProtection="1">
      <alignment vertical="center"/>
      <protection locked="0"/>
    </xf>
    <xf numFmtId="177" fontId="11" fillId="0" borderId="8" xfId="0" applyNumberFormat="1" applyFont="1" applyBorder="1" applyAlignment="1" applyProtection="1">
      <alignment vertical="center"/>
      <protection locked="0"/>
    </xf>
    <xf numFmtId="177" fontId="11" fillId="0" borderId="9" xfId="0" applyNumberFormat="1" applyFont="1" applyBorder="1" applyAlignment="1" applyProtection="1">
      <alignment vertical="center"/>
      <protection locked="0"/>
    </xf>
    <xf numFmtId="177" fontId="11" fillId="0" borderId="1" xfId="0" applyNumberFormat="1" applyFont="1" applyBorder="1" applyAlignment="1" applyProtection="1">
      <alignment vertical="center"/>
      <protection locked="0"/>
    </xf>
    <xf numFmtId="177" fontId="11" fillId="0" borderId="2" xfId="0" applyNumberFormat="1" applyFont="1" applyBorder="1" applyAlignment="1" applyProtection="1">
      <alignment vertical="center"/>
      <protection locked="0"/>
    </xf>
    <xf numFmtId="177" fontId="11" fillId="0" borderId="3" xfId="0" applyNumberFormat="1" applyFont="1" applyBorder="1" applyAlignment="1" applyProtection="1">
      <alignment vertical="center"/>
      <protection locked="0"/>
    </xf>
    <xf numFmtId="177" fontId="11" fillId="0" borderId="10" xfId="0" applyNumberFormat="1" applyFont="1" applyBorder="1" applyAlignment="1" applyProtection="1">
      <alignment vertical="center"/>
      <protection locked="0"/>
    </xf>
    <xf numFmtId="177" fontId="11" fillId="0" borderId="16" xfId="0" applyNumberFormat="1" applyFont="1" applyBorder="1" applyAlignment="1" applyProtection="1">
      <alignment vertical="center"/>
      <protection locked="0"/>
    </xf>
    <xf numFmtId="177" fontId="11" fillId="0" borderId="22" xfId="0" applyNumberFormat="1" applyFont="1" applyBorder="1" applyAlignment="1" applyProtection="1">
      <alignment vertical="center"/>
      <protection locked="0"/>
    </xf>
    <xf numFmtId="177" fontId="11" fillId="0" borderId="23" xfId="0" applyNumberFormat="1" applyFont="1" applyBorder="1" applyAlignment="1" applyProtection="1">
      <alignment vertical="center"/>
      <protection locked="0"/>
    </xf>
    <xf numFmtId="177" fontId="11" fillId="0" borderId="24" xfId="0" applyNumberFormat="1" applyFont="1" applyBorder="1" applyAlignment="1" applyProtection="1">
      <alignment vertical="center"/>
      <protection locked="0"/>
    </xf>
    <xf numFmtId="177" fontId="11" fillId="0" borderId="25" xfId="0" applyNumberFormat="1" applyFont="1" applyBorder="1" applyAlignment="1" applyProtection="1">
      <alignment vertical="center"/>
      <protection locked="0"/>
    </xf>
    <xf numFmtId="176" fontId="11" fillId="3" borderId="4" xfId="1" applyNumberFormat="1" applyFont="1" applyFill="1" applyBorder="1" applyAlignment="1" applyProtection="1">
      <alignment horizontal="right" vertical="center"/>
      <protection locked="0"/>
    </xf>
    <xf numFmtId="176" fontId="11" fillId="3" borderId="5" xfId="1" applyNumberFormat="1" applyFont="1" applyFill="1" applyBorder="1" applyAlignment="1" applyProtection="1">
      <alignment horizontal="right" vertical="center"/>
      <protection locked="0"/>
    </xf>
    <xf numFmtId="176" fontId="11" fillId="3" borderId="6" xfId="1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/>
    <xf numFmtId="0" fontId="13" fillId="0" borderId="0" xfId="0" applyFont="1" applyAlignment="1"/>
    <xf numFmtId="3" fontId="5" fillId="0" borderId="13" xfId="0" applyNumberFormat="1" applyFont="1" applyFill="1" applyBorder="1" applyAlignment="1" applyProtection="1">
      <alignment horizontal="center" vertical="center"/>
      <protection locked="0"/>
    </xf>
    <xf numFmtId="3" fontId="5" fillId="0" borderId="2" xfId="0" applyNumberFormat="1" applyFont="1" applyFill="1" applyBorder="1" applyAlignment="1" applyProtection="1">
      <alignment horizontal="center" vertical="center"/>
      <protection locked="0"/>
    </xf>
    <xf numFmtId="3" fontId="5" fillId="0" borderId="18" xfId="0" applyNumberFormat="1" applyFont="1" applyFill="1" applyBorder="1" applyAlignment="1" applyProtection="1">
      <alignment horizontal="center" vertical="center"/>
      <protection locked="0"/>
    </xf>
    <xf numFmtId="3" fontId="5" fillId="0" borderId="3" xfId="0" applyNumberFormat="1" applyFont="1" applyFill="1" applyBorder="1" applyAlignment="1" applyProtection="1">
      <alignment horizontal="center" vertical="center"/>
      <protection locked="0"/>
    </xf>
    <xf numFmtId="3" fontId="5" fillId="0" borderId="5" xfId="0" applyNumberFormat="1" applyFont="1" applyFill="1" applyBorder="1" applyAlignment="1" applyProtection="1">
      <alignment horizontal="center" vertical="center"/>
      <protection locked="0"/>
    </xf>
    <xf numFmtId="3" fontId="5" fillId="0" borderId="15" xfId="0" applyNumberFormat="1" applyFont="1" applyFill="1" applyBorder="1" applyAlignment="1" applyProtection="1">
      <alignment horizontal="center" vertical="center"/>
      <protection locked="0"/>
    </xf>
    <xf numFmtId="3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distributed" vertical="center" shrinkToFit="1"/>
    </xf>
    <xf numFmtId="0" fontId="5" fillId="0" borderId="1" xfId="0" applyFont="1" applyBorder="1" applyAlignment="1">
      <alignment horizontal="distributed" vertical="center" indent="1"/>
    </xf>
    <xf numFmtId="3" fontId="5" fillId="3" borderId="10" xfId="0" applyNumberFormat="1" applyFont="1" applyFill="1" applyBorder="1" applyAlignment="1" applyProtection="1">
      <alignment horizontal="distributed" vertical="center" indent="1"/>
      <protection locked="0"/>
    </xf>
    <xf numFmtId="3" fontId="5" fillId="0" borderId="7" xfId="0" applyNumberFormat="1" applyFont="1" applyBorder="1" applyAlignment="1" applyProtection="1">
      <alignment horizontal="distributed" vertical="center" indent="1"/>
      <protection locked="0"/>
    </xf>
    <xf numFmtId="3" fontId="5" fillId="0" borderId="1" xfId="0" applyNumberFormat="1" applyFont="1" applyBorder="1" applyAlignment="1" applyProtection="1">
      <alignment horizontal="distributed" vertical="center" indent="1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3" fontId="11" fillId="0" borderId="7" xfId="0" applyNumberFormat="1" applyFont="1" applyBorder="1" applyAlignment="1" applyProtection="1">
      <alignment horizontal="distributed" vertical="center" indent="1"/>
      <protection locked="0"/>
    </xf>
    <xf numFmtId="3" fontId="11" fillId="0" borderId="1" xfId="0" applyNumberFormat="1" applyFont="1" applyBorder="1" applyAlignment="1" applyProtection="1">
      <alignment horizontal="distributed" vertical="center" indent="1"/>
      <protection locked="0"/>
    </xf>
    <xf numFmtId="3" fontId="11" fillId="0" borderId="11" xfId="0" applyNumberFormat="1" applyFont="1" applyBorder="1" applyAlignment="1" applyProtection="1">
      <alignment horizontal="distributed" vertical="center" indent="1"/>
      <protection locked="0"/>
    </xf>
    <xf numFmtId="3" fontId="11" fillId="0" borderId="23" xfId="0" applyNumberFormat="1" applyFont="1" applyBorder="1" applyAlignment="1" applyProtection="1">
      <alignment horizontal="distributed" vertical="center" indent="1"/>
      <protection locked="0"/>
    </xf>
    <xf numFmtId="3" fontId="11" fillId="3" borderId="4" xfId="0" applyNumberFormat="1" applyFont="1" applyFill="1" applyBorder="1" applyAlignment="1" applyProtection="1">
      <alignment horizontal="distributed" vertical="center" indent="1"/>
      <protection locked="0"/>
    </xf>
    <xf numFmtId="0" fontId="11" fillId="0" borderId="7" xfId="0" applyFont="1" applyBorder="1" applyAlignment="1">
      <alignment horizontal="distributed" vertical="center" indent="1"/>
    </xf>
    <xf numFmtId="0" fontId="14" fillId="0" borderId="0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3" xfId="0" applyFont="1" applyBorder="1" applyAlignment="1"/>
    <xf numFmtId="0" fontId="14" fillId="0" borderId="0" xfId="0" applyFont="1" applyFill="1" applyBorder="1" applyAlignment="1"/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/>
    </xf>
    <xf numFmtId="0" fontId="11" fillId="2" borderId="20" xfId="0" applyFont="1" applyFill="1" applyBorder="1" applyAlignment="1">
      <alignment horizontal="left"/>
    </xf>
    <xf numFmtId="0" fontId="11" fillId="2" borderId="21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view="pageBreakPreview" zoomScaleNormal="100" zoomScaleSheetLayoutView="100" workbookViewId="0">
      <selection activeCell="H14" sqref="H14"/>
    </sheetView>
  </sheetViews>
  <sheetFormatPr defaultRowHeight="16.5"/>
  <cols>
    <col min="1" max="1" width="3.375" style="25" customWidth="1"/>
    <col min="2" max="2" width="22.125" style="27" customWidth="1"/>
    <col min="3" max="4" width="14.75" style="30" customWidth="1"/>
    <col min="5" max="6" width="14.75" style="25" customWidth="1"/>
    <col min="7" max="253" width="9" style="25"/>
    <col min="254" max="254" width="3.375" style="25" customWidth="1"/>
    <col min="255" max="255" width="22.125" style="25" customWidth="1"/>
    <col min="256" max="259" width="14.375" style="25" customWidth="1"/>
    <col min="260" max="260" width="9" style="25"/>
    <col min="261" max="261" width="15.875" style="25" bestFit="1" customWidth="1"/>
    <col min="262" max="262" width="15.5" style="25" bestFit="1" customWidth="1"/>
    <col min="263" max="509" width="9" style="25"/>
    <col min="510" max="510" width="3.375" style="25" customWidth="1"/>
    <col min="511" max="511" width="22.125" style="25" customWidth="1"/>
    <col min="512" max="515" width="14.375" style="25" customWidth="1"/>
    <col min="516" max="516" width="9" style="25"/>
    <col min="517" max="517" width="15.875" style="25" bestFit="1" customWidth="1"/>
    <col min="518" max="518" width="15.5" style="25" bestFit="1" customWidth="1"/>
    <col min="519" max="765" width="9" style="25"/>
    <col min="766" max="766" width="3.375" style="25" customWidth="1"/>
    <col min="767" max="767" width="22.125" style="25" customWidth="1"/>
    <col min="768" max="771" width="14.375" style="25" customWidth="1"/>
    <col min="772" max="772" width="9" style="25"/>
    <col min="773" max="773" width="15.875" style="25" bestFit="1" customWidth="1"/>
    <col min="774" max="774" width="15.5" style="25" bestFit="1" customWidth="1"/>
    <col min="775" max="1021" width="9" style="25"/>
    <col min="1022" max="1022" width="3.375" style="25" customWidth="1"/>
    <col min="1023" max="1023" width="22.125" style="25" customWidth="1"/>
    <col min="1024" max="1027" width="14.375" style="25" customWidth="1"/>
    <col min="1028" max="1028" width="9" style="25"/>
    <col min="1029" max="1029" width="15.875" style="25" bestFit="1" customWidth="1"/>
    <col min="1030" max="1030" width="15.5" style="25" bestFit="1" customWidth="1"/>
    <col min="1031" max="1277" width="9" style="25"/>
    <col min="1278" max="1278" width="3.375" style="25" customWidth="1"/>
    <col min="1279" max="1279" width="22.125" style="25" customWidth="1"/>
    <col min="1280" max="1283" width="14.375" style="25" customWidth="1"/>
    <col min="1284" max="1284" width="9" style="25"/>
    <col min="1285" max="1285" width="15.875" style="25" bestFit="1" customWidth="1"/>
    <col min="1286" max="1286" width="15.5" style="25" bestFit="1" customWidth="1"/>
    <col min="1287" max="1533" width="9" style="25"/>
    <col min="1534" max="1534" width="3.375" style="25" customWidth="1"/>
    <col min="1535" max="1535" width="22.125" style="25" customWidth="1"/>
    <col min="1536" max="1539" width="14.375" style="25" customWidth="1"/>
    <col min="1540" max="1540" width="9" style="25"/>
    <col min="1541" max="1541" width="15.875" style="25" bestFit="1" customWidth="1"/>
    <col min="1542" max="1542" width="15.5" style="25" bestFit="1" customWidth="1"/>
    <col min="1543" max="1789" width="9" style="25"/>
    <col min="1790" max="1790" width="3.375" style="25" customWidth="1"/>
    <col min="1791" max="1791" width="22.125" style="25" customWidth="1"/>
    <col min="1792" max="1795" width="14.375" style="25" customWidth="1"/>
    <col min="1796" max="1796" width="9" style="25"/>
    <col min="1797" max="1797" width="15.875" style="25" bestFit="1" customWidth="1"/>
    <col min="1798" max="1798" width="15.5" style="25" bestFit="1" customWidth="1"/>
    <col min="1799" max="2045" width="9" style="25"/>
    <col min="2046" max="2046" width="3.375" style="25" customWidth="1"/>
    <col min="2047" max="2047" width="22.125" style="25" customWidth="1"/>
    <col min="2048" max="2051" width="14.375" style="25" customWidth="1"/>
    <col min="2052" max="2052" width="9" style="25"/>
    <col min="2053" max="2053" width="15.875" style="25" bestFit="1" customWidth="1"/>
    <col min="2054" max="2054" width="15.5" style="25" bestFit="1" customWidth="1"/>
    <col min="2055" max="2301" width="9" style="25"/>
    <col min="2302" max="2302" width="3.375" style="25" customWidth="1"/>
    <col min="2303" max="2303" width="22.125" style="25" customWidth="1"/>
    <col min="2304" max="2307" width="14.375" style="25" customWidth="1"/>
    <col min="2308" max="2308" width="9" style="25"/>
    <col min="2309" max="2309" width="15.875" style="25" bestFit="1" customWidth="1"/>
    <col min="2310" max="2310" width="15.5" style="25" bestFit="1" customWidth="1"/>
    <col min="2311" max="2557" width="9" style="25"/>
    <col min="2558" max="2558" width="3.375" style="25" customWidth="1"/>
    <col min="2559" max="2559" width="22.125" style="25" customWidth="1"/>
    <col min="2560" max="2563" width="14.375" style="25" customWidth="1"/>
    <col min="2564" max="2564" width="9" style="25"/>
    <col min="2565" max="2565" width="15.875" style="25" bestFit="1" customWidth="1"/>
    <col min="2566" max="2566" width="15.5" style="25" bestFit="1" customWidth="1"/>
    <col min="2567" max="2813" width="9" style="25"/>
    <col min="2814" max="2814" width="3.375" style="25" customWidth="1"/>
    <col min="2815" max="2815" width="22.125" style="25" customWidth="1"/>
    <col min="2816" max="2819" width="14.375" style="25" customWidth="1"/>
    <col min="2820" max="2820" width="9" style="25"/>
    <col min="2821" max="2821" width="15.875" style="25" bestFit="1" customWidth="1"/>
    <col min="2822" max="2822" width="15.5" style="25" bestFit="1" customWidth="1"/>
    <col min="2823" max="3069" width="9" style="25"/>
    <col min="3070" max="3070" width="3.375" style="25" customWidth="1"/>
    <col min="3071" max="3071" width="22.125" style="25" customWidth="1"/>
    <col min="3072" max="3075" width="14.375" style="25" customWidth="1"/>
    <col min="3076" max="3076" width="9" style="25"/>
    <col min="3077" max="3077" width="15.875" style="25" bestFit="1" customWidth="1"/>
    <col min="3078" max="3078" width="15.5" style="25" bestFit="1" customWidth="1"/>
    <col min="3079" max="3325" width="9" style="25"/>
    <col min="3326" max="3326" width="3.375" style="25" customWidth="1"/>
    <col min="3327" max="3327" width="22.125" style="25" customWidth="1"/>
    <col min="3328" max="3331" width="14.375" style="25" customWidth="1"/>
    <col min="3332" max="3332" width="9" style="25"/>
    <col min="3333" max="3333" width="15.875" style="25" bestFit="1" customWidth="1"/>
    <col min="3334" max="3334" width="15.5" style="25" bestFit="1" customWidth="1"/>
    <col min="3335" max="3581" width="9" style="25"/>
    <col min="3582" max="3582" width="3.375" style="25" customWidth="1"/>
    <col min="3583" max="3583" width="22.125" style="25" customWidth="1"/>
    <col min="3584" max="3587" width="14.375" style="25" customWidth="1"/>
    <col min="3588" max="3588" width="9" style="25"/>
    <col min="3589" max="3589" width="15.875" style="25" bestFit="1" customWidth="1"/>
    <col min="3590" max="3590" width="15.5" style="25" bestFit="1" customWidth="1"/>
    <col min="3591" max="3837" width="9" style="25"/>
    <col min="3838" max="3838" width="3.375" style="25" customWidth="1"/>
    <col min="3839" max="3839" width="22.125" style="25" customWidth="1"/>
    <col min="3840" max="3843" width="14.375" style="25" customWidth="1"/>
    <col min="3844" max="3844" width="9" style="25"/>
    <col min="3845" max="3845" width="15.875" style="25" bestFit="1" customWidth="1"/>
    <col min="3846" max="3846" width="15.5" style="25" bestFit="1" customWidth="1"/>
    <col min="3847" max="4093" width="9" style="25"/>
    <col min="4094" max="4094" width="3.375" style="25" customWidth="1"/>
    <col min="4095" max="4095" width="22.125" style="25" customWidth="1"/>
    <col min="4096" max="4099" width="14.375" style="25" customWidth="1"/>
    <col min="4100" max="4100" width="9" style="25"/>
    <col min="4101" max="4101" width="15.875" style="25" bestFit="1" customWidth="1"/>
    <col min="4102" max="4102" width="15.5" style="25" bestFit="1" customWidth="1"/>
    <col min="4103" max="4349" width="9" style="25"/>
    <col min="4350" max="4350" width="3.375" style="25" customWidth="1"/>
    <col min="4351" max="4351" width="22.125" style="25" customWidth="1"/>
    <col min="4352" max="4355" width="14.375" style="25" customWidth="1"/>
    <col min="4356" max="4356" width="9" style="25"/>
    <col min="4357" max="4357" width="15.875" style="25" bestFit="1" customWidth="1"/>
    <col min="4358" max="4358" width="15.5" style="25" bestFit="1" customWidth="1"/>
    <col min="4359" max="4605" width="9" style="25"/>
    <col min="4606" max="4606" width="3.375" style="25" customWidth="1"/>
    <col min="4607" max="4607" width="22.125" style="25" customWidth="1"/>
    <col min="4608" max="4611" width="14.375" style="25" customWidth="1"/>
    <col min="4612" max="4612" width="9" style="25"/>
    <col min="4613" max="4613" width="15.875" style="25" bestFit="1" customWidth="1"/>
    <col min="4614" max="4614" width="15.5" style="25" bestFit="1" customWidth="1"/>
    <col min="4615" max="4861" width="9" style="25"/>
    <col min="4862" max="4862" width="3.375" style="25" customWidth="1"/>
    <col min="4863" max="4863" width="22.125" style="25" customWidth="1"/>
    <col min="4864" max="4867" width="14.375" style="25" customWidth="1"/>
    <col min="4868" max="4868" width="9" style="25"/>
    <col min="4869" max="4869" width="15.875" style="25" bestFit="1" customWidth="1"/>
    <col min="4870" max="4870" width="15.5" style="25" bestFit="1" customWidth="1"/>
    <col min="4871" max="5117" width="9" style="25"/>
    <col min="5118" max="5118" width="3.375" style="25" customWidth="1"/>
    <col min="5119" max="5119" width="22.125" style="25" customWidth="1"/>
    <col min="5120" max="5123" width="14.375" style="25" customWidth="1"/>
    <col min="5124" max="5124" width="9" style="25"/>
    <col min="5125" max="5125" width="15.875" style="25" bestFit="1" customWidth="1"/>
    <col min="5126" max="5126" width="15.5" style="25" bestFit="1" customWidth="1"/>
    <col min="5127" max="5373" width="9" style="25"/>
    <col min="5374" max="5374" width="3.375" style="25" customWidth="1"/>
    <col min="5375" max="5375" width="22.125" style="25" customWidth="1"/>
    <col min="5376" max="5379" width="14.375" style="25" customWidth="1"/>
    <col min="5380" max="5380" width="9" style="25"/>
    <col min="5381" max="5381" width="15.875" style="25" bestFit="1" customWidth="1"/>
    <col min="5382" max="5382" width="15.5" style="25" bestFit="1" customWidth="1"/>
    <col min="5383" max="5629" width="9" style="25"/>
    <col min="5630" max="5630" width="3.375" style="25" customWidth="1"/>
    <col min="5631" max="5631" width="22.125" style="25" customWidth="1"/>
    <col min="5632" max="5635" width="14.375" style="25" customWidth="1"/>
    <col min="5636" max="5636" width="9" style="25"/>
    <col min="5637" max="5637" width="15.875" style="25" bestFit="1" customWidth="1"/>
    <col min="5638" max="5638" width="15.5" style="25" bestFit="1" customWidth="1"/>
    <col min="5639" max="5885" width="9" style="25"/>
    <col min="5886" max="5886" width="3.375" style="25" customWidth="1"/>
    <col min="5887" max="5887" width="22.125" style="25" customWidth="1"/>
    <col min="5888" max="5891" width="14.375" style="25" customWidth="1"/>
    <col min="5892" max="5892" width="9" style="25"/>
    <col min="5893" max="5893" width="15.875" style="25" bestFit="1" customWidth="1"/>
    <col min="5894" max="5894" width="15.5" style="25" bestFit="1" customWidth="1"/>
    <col min="5895" max="6141" width="9" style="25"/>
    <col min="6142" max="6142" width="3.375" style="25" customWidth="1"/>
    <col min="6143" max="6143" width="22.125" style="25" customWidth="1"/>
    <col min="6144" max="6147" width="14.375" style="25" customWidth="1"/>
    <col min="6148" max="6148" width="9" style="25"/>
    <col min="6149" max="6149" width="15.875" style="25" bestFit="1" customWidth="1"/>
    <col min="6150" max="6150" width="15.5" style="25" bestFit="1" customWidth="1"/>
    <col min="6151" max="6397" width="9" style="25"/>
    <col min="6398" max="6398" width="3.375" style="25" customWidth="1"/>
    <col min="6399" max="6399" width="22.125" style="25" customWidth="1"/>
    <col min="6400" max="6403" width="14.375" style="25" customWidth="1"/>
    <col min="6404" max="6404" width="9" style="25"/>
    <col min="6405" max="6405" width="15.875" style="25" bestFit="1" customWidth="1"/>
    <col min="6406" max="6406" width="15.5" style="25" bestFit="1" customWidth="1"/>
    <col min="6407" max="6653" width="9" style="25"/>
    <col min="6654" max="6654" width="3.375" style="25" customWidth="1"/>
    <col min="6655" max="6655" width="22.125" style="25" customWidth="1"/>
    <col min="6656" max="6659" width="14.375" style="25" customWidth="1"/>
    <col min="6660" max="6660" width="9" style="25"/>
    <col min="6661" max="6661" width="15.875" style="25" bestFit="1" customWidth="1"/>
    <col min="6662" max="6662" width="15.5" style="25" bestFit="1" customWidth="1"/>
    <col min="6663" max="6909" width="9" style="25"/>
    <col min="6910" max="6910" width="3.375" style="25" customWidth="1"/>
    <col min="6911" max="6911" width="22.125" style="25" customWidth="1"/>
    <col min="6912" max="6915" width="14.375" style="25" customWidth="1"/>
    <col min="6916" max="6916" width="9" style="25"/>
    <col min="6917" max="6917" width="15.875" style="25" bestFit="1" customWidth="1"/>
    <col min="6918" max="6918" width="15.5" style="25" bestFit="1" customWidth="1"/>
    <col min="6919" max="7165" width="9" style="25"/>
    <col min="7166" max="7166" width="3.375" style="25" customWidth="1"/>
    <col min="7167" max="7167" width="22.125" style="25" customWidth="1"/>
    <col min="7168" max="7171" width="14.375" style="25" customWidth="1"/>
    <col min="7172" max="7172" width="9" style="25"/>
    <col min="7173" max="7173" width="15.875" style="25" bestFit="1" customWidth="1"/>
    <col min="7174" max="7174" width="15.5" style="25" bestFit="1" customWidth="1"/>
    <col min="7175" max="7421" width="9" style="25"/>
    <col min="7422" max="7422" width="3.375" style="25" customWidth="1"/>
    <col min="7423" max="7423" width="22.125" style="25" customWidth="1"/>
    <col min="7424" max="7427" width="14.375" style="25" customWidth="1"/>
    <col min="7428" max="7428" width="9" style="25"/>
    <col min="7429" max="7429" width="15.875" style="25" bestFit="1" customWidth="1"/>
    <col min="7430" max="7430" width="15.5" style="25" bestFit="1" customWidth="1"/>
    <col min="7431" max="7677" width="9" style="25"/>
    <col min="7678" max="7678" width="3.375" style="25" customWidth="1"/>
    <col min="7679" max="7679" width="22.125" style="25" customWidth="1"/>
    <col min="7680" max="7683" width="14.375" style="25" customWidth="1"/>
    <col min="7684" max="7684" width="9" style="25"/>
    <col min="7685" max="7685" width="15.875" style="25" bestFit="1" customWidth="1"/>
    <col min="7686" max="7686" width="15.5" style="25" bestFit="1" customWidth="1"/>
    <col min="7687" max="7933" width="9" style="25"/>
    <col min="7934" max="7934" width="3.375" style="25" customWidth="1"/>
    <col min="7935" max="7935" width="22.125" style="25" customWidth="1"/>
    <col min="7936" max="7939" width="14.375" style="25" customWidth="1"/>
    <col min="7940" max="7940" width="9" style="25"/>
    <col min="7941" max="7941" width="15.875" style="25" bestFit="1" customWidth="1"/>
    <col min="7942" max="7942" width="15.5" style="25" bestFit="1" customWidth="1"/>
    <col min="7943" max="8189" width="9" style="25"/>
    <col min="8190" max="8190" width="3.375" style="25" customWidth="1"/>
    <col min="8191" max="8191" width="22.125" style="25" customWidth="1"/>
    <col min="8192" max="8195" width="14.375" style="25" customWidth="1"/>
    <col min="8196" max="8196" width="9" style="25"/>
    <col min="8197" max="8197" width="15.875" style="25" bestFit="1" customWidth="1"/>
    <col min="8198" max="8198" width="15.5" style="25" bestFit="1" customWidth="1"/>
    <col min="8199" max="8445" width="9" style="25"/>
    <col min="8446" max="8446" width="3.375" style="25" customWidth="1"/>
    <col min="8447" max="8447" width="22.125" style="25" customWidth="1"/>
    <col min="8448" max="8451" width="14.375" style="25" customWidth="1"/>
    <col min="8452" max="8452" width="9" style="25"/>
    <col min="8453" max="8453" width="15.875" style="25" bestFit="1" customWidth="1"/>
    <col min="8454" max="8454" width="15.5" style="25" bestFit="1" customWidth="1"/>
    <col min="8455" max="8701" width="9" style="25"/>
    <col min="8702" max="8702" width="3.375" style="25" customWidth="1"/>
    <col min="8703" max="8703" width="22.125" style="25" customWidth="1"/>
    <col min="8704" max="8707" width="14.375" style="25" customWidth="1"/>
    <col min="8708" max="8708" width="9" style="25"/>
    <col min="8709" max="8709" width="15.875" style="25" bestFit="1" customWidth="1"/>
    <col min="8710" max="8710" width="15.5" style="25" bestFit="1" customWidth="1"/>
    <col min="8711" max="8957" width="9" style="25"/>
    <col min="8958" max="8958" width="3.375" style="25" customWidth="1"/>
    <col min="8959" max="8959" width="22.125" style="25" customWidth="1"/>
    <col min="8960" max="8963" width="14.375" style="25" customWidth="1"/>
    <col min="8964" max="8964" width="9" style="25"/>
    <col min="8965" max="8965" width="15.875" style="25" bestFit="1" customWidth="1"/>
    <col min="8966" max="8966" width="15.5" style="25" bestFit="1" customWidth="1"/>
    <col min="8967" max="9213" width="9" style="25"/>
    <col min="9214" max="9214" width="3.375" style="25" customWidth="1"/>
    <col min="9215" max="9215" width="22.125" style="25" customWidth="1"/>
    <col min="9216" max="9219" width="14.375" style="25" customWidth="1"/>
    <col min="9220" max="9220" width="9" style="25"/>
    <col min="9221" max="9221" width="15.875" style="25" bestFit="1" customWidth="1"/>
    <col min="9222" max="9222" width="15.5" style="25" bestFit="1" customWidth="1"/>
    <col min="9223" max="9469" width="9" style="25"/>
    <col min="9470" max="9470" width="3.375" style="25" customWidth="1"/>
    <col min="9471" max="9471" width="22.125" style="25" customWidth="1"/>
    <col min="9472" max="9475" width="14.375" style="25" customWidth="1"/>
    <col min="9476" max="9476" width="9" style="25"/>
    <col min="9477" max="9477" width="15.875" style="25" bestFit="1" customWidth="1"/>
    <col min="9478" max="9478" width="15.5" style="25" bestFit="1" customWidth="1"/>
    <col min="9479" max="9725" width="9" style="25"/>
    <col min="9726" max="9726" width="3.375" style="25" customWidth="1"/>
    <col min="9727" max="9727" width="22.125" style="25" customWidth="1"/>
    <col min="9728" max="9731" width="14.375" style="25" customWidth="1"/>
    <col min="9732" max="9732" width="9" style="25"/>
    <col min="9733" max="9733" width="15.875" style="25" bestFit="1" customWidth="1"/>
    <col min="9734" max="9734" width="15.5" style="25" bestFit="1" customWidth="1"/>
    <col min="9735" max="9981" width="9" style="25"/>
    <col min="9982" max="9982" width="3.375" style="25" customWidth="1"/>
    <col min="9983" max="9983" width="22.125" style="25" customWidth="1"/>
    <col min="9984" max="9987" width="14.375" style="25" customWidth="1"/>
    <col min="9988" max="9988" width="9" style="25"/>
    <col min="9989" max="9989" width="15.875" style="25" bestFit="1" customWidth="1"/>
    <col min="9990" max="9990" width="15.5" style="25" bestFit="1" customWidth="1"/>
    <col min="9991" max="10237" width="9" style="25"/>
    <col min="10238" max="10238" width="3.375" style="25" customWidth="1"/>
    <col min="10239" max="10239" width="22.125" style="25" customWidth="1"/>
    <col min="10240" max="10243" width="14.375" style="25" customWidth="1"/>
    <col min="10244" max="10244" width="9" style="25"/>
    <col min="10245" max="10245" width="15.875" style="25" bestFit="1" customWidth="1"/>
    <col min="10246" max="10246" width="15.5" style="25" bestFit="1" customWidth="1"/>
    <col min="10247" max="10493" width="9" style="25"/>
    <col min="10494" max="10494" width="3.375" style="25" customWidth="1"/>
    <col min="10495" max="10495" width="22.125" style="25" customWidth="1"/>
    <col min="10496" max="10499" width="14.375" style="25" customWidth="1"/>
    <col min="10500" max="10500" width="9" style="25"/>
    <col min="10501" max="10501" width="15.875" style="25" bestFit="1" customWidth="1"/>
    <col min="10502" max="10502" width="15.5" style="25" bestFit="1" customWidth="1"/>
    <col min="10503" max="10749" width="9" style="25"/>
    <col min="10750" max="10750" width="3.375" style="25" customWidth="1"/>
    <col min="10751" max="10751" width="22.125" style="25" customWidth="1"/>
    <col min="10752" max="10755" width="14.375" style="25" customWidth="1"/>
    <col min="10756" max="10756" width="9" style="25"/>
    <col min="10757" max="10757" width="15.875" style="25" bestFit="1" customWidth="1"/>
    <col min="10758" max="10758" width="15.5" style="25" bestFit="1" customWidth="1"/>
    <col min="10759" max="11005" width="9" style="25"/>
    <col min="11006" max="11006" width="3.375" style="25" customWidth="1"/>
    <col min="11007" max="11007" width="22.125" style="25" customWidth="1"/>
    <col min="11008" max="11011" width="14.375" style="25" customWidth="1"/>
    <col min="11012" max="11012" width="9" style="25"/>
    <col min="11013" max="11013" width="15.875" style="25" bestFit="1" customWidth="1"/>
    <col min="11014" max="11014" width="15.5" style="25" bestFit="1" customWidth="1"/>
    <col min="11015" max="11261" width="9" style="25"/>
    <col min="11262" max="11262" width="3.375" style="25" customWidth="1"/>
    <col min="11263" max="11263" width="22.125" style="25" customWidth="1"/>
    <col min="11264" max="11267" width="14.375" style="25" customWidth="1"/>
    <col min="11268" max="11268" width="9" style="25"/>
    <col min="11269" max="11269" width="15.875" style="25" bestFit="1" customWidth="1"/>
    <col min="11270" max="11270" width="15.5" style="25" bestFit="1" customWidth="1"/>
    <col min="11271" max="11517" width="9" style="25"/>
    <col min="11518" max="11518" width="3.375" style="25" customWidth="1"/>
    <col min="11519" max="11519" width="22.125" style="25" customWidth="1"/>
    <col min="11520" max="11523" width="14.375" style="25" customWidth="1"/>
    <col min="11524" max="11524" width="9" style="25"/>
    <col min="11525" max="11525" width="15.875" style="25" bestFit="1" customWidth="1"/>
    <col min="11526" max="11526" width="15.5" style="25" bestFit="1" customWidth="1"/>
    <col min="11527" max="11773" width="9" style="25"/>
    <col min="11774" max="11774" width="3.375" style="25" customWidth="1"/>
    <col min="11775" max="11775" width="22.125" style="25" customWidth="1"/>
    <col min="11776" max="11779" width="14.375" style="25" customWidth="1"/>
    <col min="11780" max="11780" width="9" style="25"/>
    <col min="11781" max="11781" width="15.875" style="25" bestFit="1" customWidth="1"/>
    <col min="11782" max="11782" width="15.5" style="25" bestFit="1" customWidth="1"/>
    <col min="11783" max="12029" width="9" style="25"/>
    <col min="12030" max="12030" width="3.375" style="25" customWidth="1"/>
    <col min="12031" max="12031" width="22.125" style="25" customWidth="1"/>
    <col min="12032" max="12035" width="14.375" style="25" customWidth="1"/>
    <col min="12036" max="12036" width="9" style="25"/>
    <col min="12037" max="12037" width="15.875" style="25" bestFit="1" customWidth="1"/>
    <col min="12038" max="12038" width="15.5" style="25" bestFit="1" customWidth="1"/>
    <col min="12039" max="12285" width="9" style="25"/>
    <col min="12286" max="12286" width="3.375" style="25" customWidth="1"/>
    <col min="12287" max="12287" width="22.125" style="25" customWidth="1"/>
    <col min="12288" max="12291" width="14.375" style="25" customWidth="1"/>
    <col min="12292" max="12292" width="9" style="25"/>
    <col min="12293" max="12293" width="15.875" style="25" bestFit="1" customWidth="1"/>
    <col min="12294" max="12294" width="15.5" style="25" bestFit="1" customWidth="1"/>
    <col min="12295" max="12541" width="9" style="25"/>
    <col min="12542" max="12542" width="3.375" style="25" customWidth="1"/>
    <col min="12543" max="12543" width="22.125" style="25" customWidth="1"/>
    <col min="12544" max="12547" width="14.375" style="25" customWidth="1"/>
    <col min="12548" max="12548" width="9" style="25"/>
    <col min="12549" max="12549" width="15.875" style="25" bestFit="1" customWidth="1"/>
    <col min="12550" max="12550" width="15.5" style="25" bestFit="1" customWidth="1"/>
    <col min="12551" max="12797" width="9" style="25"/>
    <col min="12798" max="12798" width="3.375" style="25" customWidth="1"/>
    <col min="12799" max="12799" width="22.125" style="25" customWidth="1"/>
    <col min="12800" max="12803" width="14.375" style="25" customWidth="1"/>
    <col min="12804" max="12804" width="9" style="25"/>
    <col min="12805" max="12805" width="15.875" style="25" bestFit="1" customWidth="1"/>
    <col min="12806" max="12806" width="15.5" style="25" bestFit="1" customWidth="1"/>
    <col min="12807" max="13053" width="9" style="25"/>
    <col min="13054" max="13054" width="3.375" style="25" customWidth="1"/>
    <col min="13055" max="13055" width="22.125" style="25" customWidth="1"/>
    <col min="13056" max="13059" width="14.375" style="25" customWidth="1"/>
    <col min="13060" max="13060" width="9" style="25"/>
    <col min="13061" max="13061" width="15.875" style="25" bestFit="1" customWidth="1"/>
    <col min="13062" max="13062" width="15.5" style="25" bestFit="1" customWidth="1"/>
    <col min="13063" max="13309" width="9" style="25"/>
    <col min="13310" max="13310" width="3.375" style="25" customWidth="1"/>
    <col min="13311" max="13311" width="22.125" style="25" customWidth="1"/>
    <col min="13312" max="13315" width="14.375" style="25" customWidth="1"/>
    <col min="13316" max="13316" width="9" style="25"/>
    <col min="13317" max="13317" width="15.875" style="25" bestFit="1" customWidth="1"/>
    <col min="13318" max="13318" width="15.5" style="25" bestFit="1" customWidth="1"/>
    <col min="13319" max="13565" width="9" style="25"/>
    <col min="13566" max="13566" width="3.375" style="25" customWidth="1"/>
    <col min="13567" max="13567" width="22.125" style="25" customWidth="1"/>
    <col min="13568" max="13571" width="14.375" style="25" customWidth="1"/>
    <col min="13572" max="13572" width="9" style="25"/>
    <col min="13573" max="13573" width="15.875" style="25" bestFit="1" customWidth="1"/>
    <col min="13574" max="13574" width="15.5" style="25" bestFit="1" customWidth="1"/>
    <col min="13575" max="13821" width="9" style="25"/>
    <col min="13822" max="13822" width="3.375" style="25" customWidth="1"/>
    <col min="13823" max="13823" width="22.125" style="25" customWidth="1"/>
    <col min="13824" max="13827" width="14.375" style="25" customWidth="1"/>
    <col min="13828" max="13828" width="9" style="25"/>
    <col min="13829" max="13829" width="15.875" style="25" bestFit="1" customWidth="1"/>
    <col min="13830" max="13830" width="15.5" style="25" bestFit="1" customWidth="1"/>
    <col min="13831" max="14077" width="9" style="25"/>
    <col min="14078" max="14078" width="3.375" style="25" customWidth="1"/>
    <col min="14079" max="14079" width="22.125" style="25" customWidth="1"/>
    <col min="14080" max="14083" width="14.375" style="25" customWidth="1"/>
    <col min="14084" max="14084" width="9" style="25"/>
    <col min="14085" max="14085" width="15.875" style="25" bestFit="1" customWidth="1"/>
    <col min="14086" max="14086" width="15.5" style="25" bestFit="1" customWidth="1"/>
    <col min="14087" max="14333" width="9" style="25"/>
    <col min="14334" max="14334" width="3.375" style="25" customWidth="1"/>
    <col min="14335" max="14335" width="22.125" style="25" customWidth="1"/>
    <col min="14336" max="14339" width="14.375" style="25" customWidth="1"/>
    <col min="14340" max="14340" width="9" style="25"/>
    <col min="14341" max="14341" width="15.875" style="25" bestFit="1" customWidth="1"/>
    <col min="14342" max="14342" width="15.5" style="25" bestFit="1" customWidth="1"/>
    <col min="14343" max="14589" width="9" style="25"/>
    <col min="14590" max="14590" width="3.375" style="25" customWidth="1"/>
    <col min="14591" max="14591" width="22.125" style="25" customWidth="1"/>
    <col min="14592" max="14595" width="14.375" style="25" customWidth="1"/>
    <col min="14596" max="14596" width="9" style="25"/>
    <col min="14597" max="14597" width="15.875" style="25" bestFit="1" customWidth="1"/>
    <col min="14598" max="14598" width="15.5" style="25" bestFit="1" customWidth="1"/>
    <col min="14599" max="14845" width="9" style="25"/>
    <col min="14846" max="14846" width="3.375" style="25" customWidth="1"/>
    <col min="14847" max="14847" width="22.125" style="25" customWidth="1"/>
    <col min="14848" max="14851" width="14.375" style="25" customWidth="1"/>
    <col min="14852" max="14852" width="9" style="25"/>
    <col min="14853" max="14853" width="15.875" style="25" bestFit="1" customWidth="1"/>
    <col min="14854" max="14854" width="15.5" style="25" bestFit="1" customWidth="1"/>
    <col min="14855" max="15101" width="9" style="25"/>
    <col min="15102" max="15102" width="3.375" style="25" customWidth="1"/>
    <col min="15103" max="15103" width="22.125" style="25" customWidth="1"/>
    <col min="15104" max="15107" width="14.375" style="25" customWidth="1"/>
    <col min="15108" max="15108" width="9" style="25"/>
    <col min="15109" max="15109" width="15.875" style="25" bestFit="1" customWidth="1"/>
    <col min="15110" max="15110" width="15.5" style="25" bestFit="1" customWidth="1"/>
    <col min="15111" max="15357" width="9" style="25"/>
    <col min="15358" max="15358" width="3.375" style="25" customWidth="1"/>
    <col min="15359" max="15359" width="22.125" style="25" customWidth="1"/>
    <col min="15360" max="15363" width="14.375" style="25" customWidth="1"/>
    <col min="15364" max="15364" width="9" style="25"/>
    <col min="15365" max="15365" width="15.875" style="25" bestFit="1" customWidth="1"/>
    <col min="15366" max="15366" width="15.5" style="25" bestFit="1" customWidth="1"/>
    <col min="15367" max="15613" width="9" style="25"/>
    <col min="15614" max="15614" width="3.375" style="25" customWidth="1"/>
    <col min="15615" max="15615" width="22.125" style="25" customWidth="1"/>
    <col min="15616" max="15619" width="14.375" style="25" customWidth="1"/>
    <col min="15620" max="15620" width="9" style="25"/>
    <col min="15621" max="15621" width="15.875" style="25" bestFit="1" customWidth="1"/>
    <col min="15622" max="15622" width="15.5" style="25" bestFit="1" customWidth="1"/>
    <col min="15623" max="15869" width="9" style="25"/>
    <col min="15870" max="15870" width="3.375" style="25" customWidth="1"/>
    <col min="15871" max="15871" width="22.125" style="25" customWidth="1"/>
    <col min="15872" max="15875" width="14.375" style="25" customWidth="1"/>
    <col min="15876" max="15876" width="9" style="25"/>
    <col min="15877" max="15877" width="15.875" style="25" bestFit="1" customWidth="1"/>
    <col min="15878" max="15878" width="15.5" style="25" bestFit="1" customWidth="1"/>
    <col min="15879" max="16125" width="9" style="25"/>
    <col min="16126" max="16126" width="3.375" style="25" customWidth="1"/>
    <col min="16127" max="16127" width="22.125" style="25" customWidth="1"/>
    <col min="16128" max="16131" width="14.375" style="25" customWidth="1"/>
    <col min="16132" max="16132" width="9" style="25"/>
    <col min="16133" max="16133" width="15.875" style="25" bestFit="1" customWidth="1"/>
    <col min="16134" max="16134" width="15.5" style="25" bestFit="1" customWidth="1"/>
    <col min="16135" max="16384" width="9" style="25"/>
  </cols>
  <sheetData>
    <row r="1" spans="1:6" s="20" customFormat="1">
      <c r="A1" s="46" t="s">
        <v>0</v>
      </c>
      <c r="C1" s="21"/>
      <c r="D1" s="21"/>
    </row>
    <row r="2" spans="1:6" s="20" customFormat="1" ht="7.5" customHeight="1">
      <c r="C2" s="21"/>
      <c r="D2" s="21"/>
    </row>
    <row r="3" spans="1:6" s="22" customFormat="1" ht="18" customHeight="1">
      <c r="B3" s="47" t="s">
        <v>1</v>
      </c>
      <c r="C3" s="23"/>
      <c r="D3" s="23"/>
      <c r="F3" s="24"/>
    </row>
    <row r="4" spans="1:6" ht="6" customHeight="1">
      <c r="B4" s="20"/>
      <c r="C4" s="21"/>
      <c r="D4" s="21"/>
      <c r="F4" s="26"/>
    </row>
    <row r="5" spans="1:6" s="27" customFormat="1" ht="15" customHeight="1">
      <c r="B5" s="70" t="s">
        <v>2</v>
      </c>
      <c r="C5" s="48" t="s">
        <v>26</v>
      </c>
      <c r="D5" s="49" t="s">
        <v>30</v>
      </c>
      <c r="E5" s="50" t="s">
        <v>32</v>
      </c>
      <c r="F5" s="51" t="s">
        <v>35</v>
      </c>
    </row>
    <row r="6" spans="1:6" s="27" customFormat="1" ht="15" customHeight="1">
      <c r="B6" s="71"/>
      <c r="C6" s="52" t="s">
        <v>3</v>
      </c>
      <c r="D6" s="52" t="s">
        <v>3</v>
      </c>
      <c r="E6" s="53" t="s">
        <v>3</v>
      </c>
      <c r="F6" s="54" t="s">
        <v>4</v>
      </c>
    </row>
    <row r="7" spans="1:6" s="27" customFormat="1" ht="16.899999999999999" customHeight="1">
      <c r="B7" s="55" t="s">
        <v>5</v>
      </c>
      <c r="C7" s="10">
        <v>252630416</v>
      </c>
      <c r="D7" s="10">
        <v>274354182</v>
      </c>
      <c r="E7" s="11">
        <v>277320867</v>
      </c>
      <c r="F7" s="12">
        <v>279986530</v>
      </c>
    </row>
    <row r="8" spans="1:6" s="27" customFormat="1" ht="16.899999999999999" customHeight="1">
      <c r="B8" s="55" t="s">
        <v>31</v>
      </c>
      <c r="C8" s="10">
        <v>108000</v>
      </c>
      <c r="D8" s="10">
        <v>108000</v>
      </c>
      <c r="E8" s="11">
        <v>144000</v>
      </c>
      <c r="F8" s="12">
        <v>162000</v>
      </c>
    </row>
    <row r="9" spans="1:6" s="27" customFormat="1" ht="16.899999999999999" customHeight="1">
      <c r="B9" s="55" t="s">
        <v>24</v>
      </c>
      <c r="C9" s="10">
        <v>2453400</v>
      </c>
      <c r="D9" s="10">
        <v>2728840</v>
      </c>
      <c r="E9" s="11">
        <v>3041600</v>
      </c>
      <c r="F9" s="12">
        <v>3421000</v>
      </c>
    </row>
    <row r="10" spans="1:6" s="27" customFormat="1" ht="16.899999999999999" customHeight="1">
      <c r="B10" s="56" t="s">
        <v>7</v>
      </c>
      <c r="C10" s="10">
        <v>94448986</v>
      </c>
      <c r="D10" s="10">
        <v>82375612</v>
      </c>
      <c r="E10" s="11">
        <v>53272034</v>
      </c>
      <c r="F10" s="12">
        <v>43368000</v>
      </c>
    </row>
    <row r="11" spans="1:6" s="27" customFormat="1" ht="16.899999999999999" customHeight="1">
      <c r="B11" s="57" t="s">
        <v>8</v>
      </c>
      <c r="C11" s="10">
        <v>10626187</v>
      </c>
      <c r="D11" s="10">
        <v>11770089</v>
      </c>
      <c r="E11" s="11">
        <v>10590755</v>
      </c>
      <c r="F11" s="12">
        <v>13382000</v>
      </c>
    </row>
    <row r="12" spans="1:6" s="27" customFormat="1" ht="16.899999999999999" customHeight="1">
      <c r="B12" s="55" t="s">
        <v>9</v>
      </c>
      <c r="C12" s="10">
        <v>89139665</v>
      </c>
      <c r="D12" s="10">
        <v>127390181</v>
      </c>
      <c r="E12" s="11">
        <v>105442618</v>
      </c>
      <c r="F12" s="12">
        <v>173453000</v>
      </c>
    </row>
    <row r="13" spans="1:6" s="27" customFormat="1" ht="16.899999999999999" customHeight="1">
      <c r="B13" s="55" t="s">
        <v>10</v>
      </c>
      <c r="C13" s="10">
        <v>52289625</v>
      </c>
      <c r="D13" s="10">
        <v>64325285</v>
      </c>
      <c r="E13" s="11">
        <v>85497304</v>
      </c>
      <c r="F13" s="12">
        <v>89256000</v>
      </c>
    </row>
    <row r="14" spans="1:6" s="27" customFormat="1" ht="16.899999999999999" customHeight="1">
      <c r="B14" s="55" t="s">
        <v>11</v>
      </c>
      <c r="C14" s="10">
        <v>1181400</v>
      </c>
      <c r="D14" s="10">
        <v>7205250</v>
      </c>
      <c r="E14" s="11">
        <v>1224680</v>
      </c>
      <c r="F14" s="12">
        <v>1340000</v>
      </c>
    </row>
    <row r="15" spans="1:6" s="27" customFormat="1" ht="16.899999999999999" customHeight="1">
      <c r="B15" s="55" t="s">
        <v>12</v>
      </c>
      <c r="C15" s="10">
        <v>88624337</v>
      </c>
      <c r="D15" s="10">
        <v>98281824</v>
      </c>
      <c r="E15" s="11">
        <v>89455732</v>
      </c>
      <c r="F15" s="12">
        <v>89613000</v>
      </c>
    </row>
    <row r="16" spans="1:6" s="27" customFormat="1" ht="16.899999999999999" customHeight="1">
      <c r="B16" s="55" t="s">
        <v>13</v>
      </c>
      <c r="C16" s="10">
        <v>2519030</v>
      </c>
      <c r="D16" s="10">
        <v>2128858</v>
      </c>
      <c r="E16" s="11">
        <v>1638431</v>
      </c>
      <c r="F16" s="12">
        <v>1705000</v>
      </c>
    </row>
    <row r="17" spans="2:6" s="27" customFormat="1" ht="16.899999999999999" customHeight="1" thickBot="1">
      <c r="B17" s="58" t="s">
        <v>14</v>
      </c>
      <c r="C17" s="13">
        <v>0</v>
      </c>
      <c r="D17" s="14">
        <v>0</v>
      </c>
      <c r="E17" s="15">
        <v>0</v>
      </c>
      <c r="F17" s="16">
        <v>200699000</v>
      </c>
    </row>
    <row r="18" spans="2:6" s="27" customFormat="1" ht="16.899999999999999" customHeight="1" thickTop="1">
      <c r="B18" s="59" t="s">
        <v>15</v>
      </c>
      <c r="C18" s="17">
        <v>594021046</v>
      </c>
      <c r="D18" s="18">
        <v>670668121</v>
      </c>
      <c r="E18" s="18">
        <v>627628021</v>
      </c>
      <c r="F18" s="19">
        <v>896385530</v>
      </c>
    </row>
    <row r="19" spans="2:6" ht="15" customHeight="1">
      <c r="B19" s="72" t="s">
        <v>37</v>
      </c>
      <c r="C19" s="72"/>
      <c r="D19" s="72"/>
      <c r="E19" s="72"/>
      <c r="F19" s="72"/>
    </row>
    <row r="20" spans="2:6" ht="12.4" customHeight="1">
      <c r="B20" s="69" t="s">
        <v>38</v>
      </c>
      <c r="C20" s="69"/>
      <c r="D20" s="69"/>
      <c r="E20" s="69"/>
      <c r="F20" s="69"/>
    </row>
    <row r="21" spans="2:6" ht="11.25" customHeight="1">
      <c r="B21" s="28"/>
      <c r="C21" s="28"/>
      <c r="D21" s="28"/>
      <c r="E21" s="28"/>
      <c r="F21" s="28"/>
    </row>
    <row r="22" spans="2:6" s="22" customFormat="1" ht="18" customHeight="1">
      <c r="B22" s="47" t="s">
        <v>16</v>
      </c>
      <c r="C22" s="23"/>
      <c r="D22" s="23"/>
      <c r="F22" s="24"/>
    </row>
    <row r="23" spans="2:6" ht="6" customHeight="1">
      <c r="C23" s="29"/>
      <c r="D23" s="29"/>
      <c r="E23" s="27"/>
      <c r="F23" s="27"/>
    </row>
    <row r="24" spans="2:6" s="27" customFormat="1" ht="15" customHeight="1">
      <c r="B24" s="70" t="s">
        <v>2</v>
      </c>
      <c r="C24" s="48" t="s">
        <v>26</v>
      </c>
      <c r="D24" s="49" t="s">
        <v>30</v>
      </c>
      <c r="E24" s="50" t="s">
        <v>32</v>
      </c>
      <c r="F24" s="51" t="s">
        <v>35</v>
      </c>
    </row>
    <row r="25" spans="2:6" s="27" customFormat="1" ht="15" customHeight="1">
      <c r="B25" s="71"/>
      <c r="C25" s="52" t="s">
        <v>3</v>
      </c>
      <c r="D25" s="52" t="s">
        <v>3</v>
      </c>
      <c r="E25" s="53" t="s">
        <v>3</v>
      </c>
      <c r="F25" s="54" t="s">
        <v>4</v>
      </c>
    </row>
    <row r="26" spans="2:6" s="27" customFormat="1" ht="16.899999999999999" customHeight="1">
      <c r="B26" s="60" t="s">
        <v>17</v>
      </c>
      <c r="C26" s="1">
        <v>76022576</v>
      </c>
      <c r="D26" s="1">
        <v>85460765</v>
      </c>
      <c r="E26" s="2">
        <v>76257994</v>
      </c>
      <c r="F26" s="3">
        <v>76717000</v>
      </c>
    </row>
    <row r="27" spans="2:6" s="27" customFormat="1" ht="16.899999999999999" customHeight="1">
      <c r="B27" s="60" t="s">
        <v>18</v>
      </c>
      <c r="C27" s="1">
        <v>2824178</v>
      </c>
      <c r="D27" s="1">
        <v>2662847</v>
      </c>
      <c r="E27" s="2">
        <v>2508244</v>
      </c>
      <c r="F27" s="3">
        <v>2376000</v>
      </c>
    </row>
    <row r="28" spans="2:6" s="27" customFormat="1" ht="16.899999999999999" customHeight="1">
      <c r="B28" s="60" t="s">
        <v>33</v>
      </c>
      <c r="C28" s="1">
        <v>0</v>
      </c>
      <c r="D28" s="1">
        <v>0</v>
      </c>
      <c r="E28" s="2">
        <v>108000</v>
      </c>
      <c r="F28" s="3">
        <v>20000</v>
      </c>
    </row>
    <row r="29" spans="2:6" s="27" customFormat="1" ht="16.899999999999999" customHeight="1">
      <c r="B29" s="60" t="s">
        <v>19</v>
      </c>
      <c r="C29" s="1">
        <v>2285983</v>
      </c>
      <c r="D29" s="1">
        <v>2291188</v>
      </c>
      <c r="E29" s="2">
        <v>2298964</v>
      </c>
      <c r="F29" s="3">
        <v>2279000</v>
      </c>
    </row>
    <row r="30" spans="2:6" s="27" customFormat="1" ht="16.899999999999999" customHeight="1">
      <c r="B30" s="60" t="s">
        <v>20</v>
      </c>
      <c r="C30" s="1">
        <v>6302560</v>
      </c>
      <c r="D30" s="1">
        <v>6809476</v>
      </c>
      <c r="E30" s="2">
        <v>7330944</v>
      </c>
      <c r="F30" s="3">
        <v>7356000</v>
      </c>
    </row>
    <row r="31" spans="2:6" s="27" customFormat="1" ht="16.899999999999999" customHeight="1">
      <c r="B31" s="60" t="s">
        <v>21</v>
      </c>
      <c r="C31" s="1">
        <v>256740</v>
      </c>
      <c r="D31" s="1">
        <v>153340</v>
      </c>
      <c r="E31" s="2">
        <v>148665</v>
      </c>
      <c r="F31" s="3">
        <v>150000</v>
      </c>
    </row>
    <row r="32" spans="2:6" s="27" customFormat="1" ht="16.899999999999999" customHeight="1">
      <c r="B32" s="60" t="s">
        <v>22</v>
      </c>
      <c r="C32" s="1">
        <v>537190</v>
      </c>
      <c r="D32" s="1">
        <v>566648</v>
      </c>
      <c r="E32" s="2">
        <v>643116</v>
      </c>
      <c r="F32" s="3">
        <v>644000</v>
      </c>
    </row>
    <row r="33" spans="2:6" s="27" customFormat="1" ht="16.899999999999999" customHeight="1" thickBot="1">
      <c r="B33" s="61" t="s">
        <v>23</v>
      </c>
      <c r="C33" s="4">
        <v>395110</v>
      </c>
      <c r="D33" s="4">
        <v>337560</v>
      </c>
      <c r="E33" s="5">
        <v>159805</v>
      </c>
      <c r="F33" s="6">
        <v>71000</v>
      </c>
    </row>
    <row r="34" spans="2:6" s="27" customFormat="1" ht="16.899999999999999" customHeight="1" thickTop="1">
      <c r="B34" s="59" t="s">
        <v>15</v>
      </c>
      <c r="C34" s="7">
        <v>88624337</v>
      </c>
      <c r="D34" s="7">
        <v>98281824</v>
      </c>
      <c r="E34" s="8">
        <v>89455732</v>
      </c>
      <c r="F34" s="9">
        <v>89613000</v>
      </c>
    </row>
    <row r="35" spans="2:6" ht="15" customHeight="1">
      <c r="B35" s="69" t="s">
        <v>40</v>
      </c>
      <c r="C35" s="69"/>
      <c r="D35" s="69"/>
      <c r="E35" s="69"/>
      <c r="F35" s="69"/>
    </row>
    <row r="36" spans="2:6" ht="12.4" customHeight="1">
      <c r="B36" s="69" t="s">
        <v>41</v>
      </c>
      <c r="C36" s="69"/>
      <c r="D36" s="69"/>
      <c r="E36" s="69"/>
      <c r="F36" s="69"/>
    </row>
    <row r="37" spans="2:6" ht="12.4" customHeight="1">
      <c r="B37" s="73" t="s">
        <v>42</v>
      </c>
      <c r="C37" s="73"/>
      <c r="D37" s="73"/>
      <c r="E37" s="73"/>
      <c r="F37" s="73"/>
    </row>
    <row r="38" spans="2:6" ht="12.4" customHeight="1">
      <c r="B38" s="69" t="s">
        <v>43</v>
      </c>
      <c r="C38" s="69"/>
      <c r="D38" s="69"/>
      <c r="E38" s="69"/>
      <c r="F38" s="69"/>
    </row>
    <row r="39" spans="2:6" ht="11.25" customHeight="1">
      <c r="B39" s="28"/>
      <c r="C39" s="28"/>
      <c r="D39" s="28"/>
      <c r="E39" s="28"/>
      <c r="F39" s="28"/>
    </row>
    <row r="40" spans="2:6" s="22" customFormat="1" ht="18" customHeight="1">
      <c r="B40" s="47" t="s">
        <v>27</v>
      </c>
      <c r="C40" s="23"/>
      <c r="D40" s="23"/>
      <c r="F40" s="24"/>
    </row>
    <row r="41" spans="2:6" ht="6" customHeight="1">
      <c r="B41" s="20"/>
      <c r="C41" s="21"/>
      <c r="D41" s="21"/>
      <c r="E41" s="27"/>
      <c r="F41" s="27"/>
    </row>
    <row r="42" spans="2:6" s="27" customFormat="1" ht="15" customHeight="1">
      <c r="B42" s="70" t="s">
        <v>2</v>
      </c>
      <c r="C42" s="62" t="s">
        <v>26</v>
      </c>
      <c r="D42" s="48" t="s">
        <v>30</v>
      </c>
      <c r="E42" s="50" t="s">
        <v>32</v>
      </c>
      <c r="F42" s="51" t="s">
        <v>35</v>
      </c>
    </row>
    <row r="43" spans="2:6" s="27" customFormat="1" ht="15" customHeight="1">
      <c r="B43" s="71"/>
      <c r="C43" s="52" t="s">
        <v>3</v>
      </c>
      <c r="D43" s="52" t="s">
        <v>3</v>
      </c>
      <c r="E43" s="53" t="s">
        <v>3</v>
      </c>
      <c r="F43" s="54" t="s">
        <v>4</v>
      </c>
    </row>
    <row r="44" spans="2:6" s="27" customFormat="1" ht="16.899999999999999" customHeight="1">
      <c r="B44" s="74" t="s">
        <v>28</v>
      </c>
      <c r="C44" s="74"/>
      <c r="D44" s="74"/>
      <c r="E44" s="74"/>
      <c r="F44" s="74"/>
    </row>
    <row r="45" spans="2:6" s="27" customFormat="1" ht="16.899999999999999" customHeight="1">
      <c r="B45" s="63" t="s">
        <v>24</v>
      </c>
      <c r="C45" s="31">
        <v>40000</v>
      </c>
      <c r="D45" s="32">
        <v>50000</v>
      </c>
      <c r="E45" s="32">
        <v>0</v>
      </c>
      <c r="F45" s="33">
        <v>50000</v>
      </c>
    </row>
    <row r="46" spans="2:6" s="27" customFormat="1" ht="16.899999999999999" customHeight="1">
      <c r="B46" s="63" t="s">
        <v>6</v>
      </c>
      <c r="C46" s="31">
        <v>0</v>
      </c>
      <c r="D46" s="32">
        <v>68200</v>
      </c>
      <c r="E46" s="32">
        <v>2000</v>
      </c>
      <c r="F46" s="33">
        <v>47000</v>
      </c>
    </row>
    <row r="47" spans="2:6" s="27" customFormat="1" ht="16.899999999999999" customHeight="1" thickBot="1">
      <c r="B47" s="64" t="s">
        <v>25</v>
      </c>
      <c r="C47" s="34">
        <v>4000</v>
      </c>
      <c r="D47" s="35">
        <v>7000</v>
      </c>
      <c r="E47" s="35">
        <v>0</v>
      </c>
      <c r="F47" s="36">
        <v>13000</v>
      </c>
    </row>
    <row r="48" spans="2:6" s="27" customFormat="1" ht="16.899999999999999" customHeight="1" thickTop="1">
      <c r="B48" s="65" t="s">
        <v>34</v>
      </c>
      <c r="C48" s="37">
        <v>44000</v>
      </c>
      <c r="D48" s="37">
        <v>125200</v>
      </c>
      <c r="E48" s="38">
        <v>2000</v>
      </c>
      <c r="F48" s="39">
        <f>SUM(F45:F47)</f>
        <v>110000</v>
      </c>
    </row>
    <row r="49" spans="2:6" s="22" customFormat="1" ht="16.899999999999999" customHeight="1">
      <c r="B49" s="75" t="s">
        <v>29</v>
      </c>
      <c r="C49" s="76"/>
      <c r="D49" s="76"/>
      <c r="E49" s="76"/>
      <c r="F49" s="77"/>
    </row>
    <row r="50" spans="2:6" s="27" customFormat="1" ht="16.899999999999999" customHeight="1">
      <c r="B50" s="68" t="s">
        <v>36</v>
      </c>
      <c r="C50" s="31">
        <v>114880776</v>
      </c>
      <c r="D50" s="32">
        <v>117469133</v>
      </c>
      <c r="E50" s="32">
        <v>177075916</v>
      </c>
      <c r="F50" s="33">
        <v>179205000</v>
      </c>
    </row>
    <row r="51" spans="2:6" s="27" customFormat="1" ht="16.899999999999999" customHeight="1" thickBot="1">
      <c r="B51" s="64" t="s">
        <v>6</v>
      </c>
      <c r="C51" s="34">
        <v>2919928</v>
      </c>
      <c r="D51" s="35">
        <v>2412107</v>
      </c>
      <c r="E51" s="35">
        <v>2684200</v>
      </c>
      <c r="F51" s="36">
        <v>2735000</v>
      </c>
    </row>
    <row r="52" spans="2:6" s="27" customFormat="1" ht="16.899999999999999" customHeight="1" thickTop="1" thickBot="1">
      <c r="B52" s="66" t="s">
        <v>34</v>
      </c>
      <c r="C52" s="40">
        <v>117800704</v>
      </c>
      <c r="D52" s="41">
        <v>119881240</v>
      </c>
      <c r="E52" s="41">
        <v>179760116</v>
      </c>
      <c r="F52" s="42">
        <f>F50+F51</f>
        <v>181940000</v>
      </c>
    </row>
    <row r="53" spans="2:6" s="27" customFormat="1" ht="16.899999999999999" customHeight="1" thickTop="1">
      <c r="B53" s="67" t="s">
        <v>15</v>
      </c>
      <c r="C53" s="43">
        <f>C48+C52</f>
        <v>117844704</v>
      </c>
      <c r="D53" s="43">
        <f>D48+D52</f>
        <v>120006440</v>
      </c>
      <c r="E53" s="44">
        <f>E48+E52</f>
        <v>179762116</v>
      </c>
      <c r="F53" s="45">
        <f>F48+F52</f>
        <v>182050000</v>
      </c>
    </row>
    <row r="54" spans="2:6" ht="15" customHeight="1">
      <c r="B54" s="69" t="s">
        <v>39</v>
      </c>
      <c r="C54" s="69"/>
      <c r="D54" s="69"/>
      <c r="E54" s="69"/>
      <c r="F54" s="69"/>
    </row>
    <row r="55" spans="2:6" ht="6" customHeight="1"/>
  </sheetData>
  <mergeCells count="12">
    <mergeCell ref="B54:F54"/>
    <mergeCell ref="B5:B6"/>
    <mergeCell ref="B19:F19"/>
    <mergeCell ref="B20:F20"/>
    <mergeCell ref="B24:B25"/>
    <mergeCell ref="B35:F35"/>
    <mergeCell ref="B36:F36"/>
    <mergeCell ref="B37:F37"/>
    <mergeCell ref="B42:B43"/>
    <mergeCell ref="B44:F44"/>
    <mergeCell ref="B49:F49"/>
    <mergeCell ref="B38:F38"/>
  </mergeCells>
  <phoneticPr fontId="2"/>
  <pageMargins left="0.70866141732283472" right="0.78740157480314965" top="0.78740157480314965" bottom="0.27559055118110237" header="0.47244094488188981" footer="0.27559055118110237"/>
  <pageSetup paperSize="9" orientation="portrait" r:id="rId1"/>
  <headerFooter>
    <oddFooter>&amp;C&amp;"BIZ UD明朝 Medium,標準"14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【UD明朝】 P14 決算及び予算</vt:lpstr>
      <vt:lpstr>'【UD明朝】 P14 決算及び予算'!Print_Area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ilis</dc:creator>
  <cp:lastModifiedBy>ilis</cp:lastModifiedBy>
  <cp:lastPrinted>2025-09-28T02:20:02Z</cp:lastPrinted>
  <dcterms:created xsi:type="dcterms:W3CDTF">2024-08-04T06:54:44Z</dcterms:created>
  <dcterms:modified xsi:type="dcterms:W3CDTF">2025-10-02T09:13:27Z</dcterms:modified>
</cp:coreProperties>
</file>